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valiação de CV" sheetId="1" r:id="rId3"/>
  </sheets>
  <definedNames/>
  <calcPr/>
</workbook>
</file>

<file path=xl/sharedStrings.xml><?xml version="1.0" encoding="utf-8"?>
<sst xmlns="http://schemas.openxmlformats.org/spreadsheetml/2006/main" count="70" uniqueCount="45">
  <si>
    <t>Planilha de avaliaçao de curriculo - Doutorado em Biotecnologia</t>
  </si>
  <si>
    <t>Nome do candidato</t>
  </si>
  <si>
    <t>E-mail</t>
  </si>
  <si>
    <t>Total geral de pontos:</t>
  </si>
  <si>
    <t>Total</t>
  </si>
  <si>
    <t>Parciais nos itens:</t>
  </si>
  <si>
    <t>1. Experiência profissional</t>
  </si>
  <si>
    <t>Pontos Consolidados</t>
  </si>
  <si>
    <t>Multiplicador</t>
  </si>
  <si>
    <t>Maximo</t>
  </si>
  <si>
    <t>No. de semestres</t>
  </si>
  <si>
    <t>Documento no.</t>
  </si>
  <si>
    <t>2. Participaçao em projeto de pesquisa</t>
  </si>
  <si>
    <t>3. Participação em bancas, eventos ou cursos/Ministrante de cursos ou palestras</t>
  </si>
  <si>
    <t>3.1 Participação em banca de trabalho de conclusão de curso de graduação ou pós-graduação lato sensu</t>
  </si>
  <si>
    <t>Pontos</t>
  </si>
  <si>
    <t>3.2 Ministrante de palestras nas áreas de concentração do Programa.</t>
  </si>
  <si>
    <t>3.3 Ministrante de cursos com no mínimo 2 (duas) horas nas áreas de concentração do Programa.</t>
  </si>
  <si>
    <t>4. Produçao Científica</t>
  </si>
  <si>
    <t>A1</t>
  </si>
  <si>
    <t>4.1 Publicação de artigo científico nas áreas de concentração do programa</t>
  </si>
  <si>
    <t>A2</t>
  </si>
  <si>
    <t>1° Autor</t>
  </si>
  <si>
    <t>B1</t>
  </si>
  <si>
    <t>Co-autor</t>
  </si>
  <si>
    <t>No. de pontos</t>
  </si>
  <si>
    <t>B2</t>
  </si>
  <si>
    <t>Extrato Qualis</t>
  </si>
  <si>
    <t>B3</t>
  </si>
  <si>
    <t>Autoria</t>
  </si>
  <si>
    <t>B4</t>
  </si>
  <si>
    <t>B5</t>
  </si>
  <si>
    <t>Fator Qualis</t>
  </si>
  <si>
    <t>C</t>
  </si>
  <si>
    <t>Fator Autoria</t>
  </si>
  <si>
    <t>Sem qualis</t>
  </si>
  <si>
    <t>4.2 Publicaçao de capitulo de livro nas áreas de concentração do Programa</t>
  </si>
  <si>
    <t>4.3 Organização e/ou autoria de livro nas áreas de concentração do Programa</t>
  </si>
  <si>
    <t>4.4 Produção de patente</t>
  </si>
  <si>
    <t>Estágio da Patente</t>
  </si>
  <si>
    <t>Solicitada</t>
  </si>
  <si>
    <t>Registrada</t>
  </si>
  <si>
    <t>Fator Estágio</t>
  </si>
  <si>
    <t>4.5 Apresentaçao oral ou na forma de pôster de trabalho em evento científico nas áreas de concentraçao do Programa</t>
  </si>
  <si>
    <t>.6 Publicaçao de resumos em anais de eventos científicos nas áreas de concentraçao do Programa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</si>
</sst>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2.0"/>
      <color rgb="FF000000"/>
      <name val="Calibri"/>
    </font>
    <font>
      <b/>
      <sz val="16.0"/>
      <color rgb="FF000000"/>
      <name val="Calibri"/>
    </font>
    <font>
      <b/>
      <sz val="12.0"/>
      <color rgb="FF000000"/>
      <name val="Calibri"/>
    </font>
    <font/>
    <font>
      <b/>
      <sz val="14.0"/>
      <color rgb="FF000000"/>
      <name val="Calibri"/>
    </font>
    <font>
      <sz val="12.0"/>
      <color rgb="FFFF0000"/>
      <name val="Calibri"/>
    </font>
    <font>
      <sz val="12.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  <fill>
      <patternFill patternType="solid">
        <fgColor rgb="FFDDD9C3"/>
        <bgColor rgb="FFDDD9C3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C0504D"/>
        <bgColor rgb="FFC0504D"/>
      </patternFill>
    </fill>
  </fills>
  <borders count="15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1" fillId="3" fontId="0" numFmtId="0" xfId="0" applyBorder="1" applyFill="1" applyFont="1"/>
    <xf borderId="2" fillId="4" fontId="1" numFmtId="0" xfId="0" applyBorder="1" applyFill="1" applyFont="1"/>
    <xf borderId="3" fillId="4" fontId="1" numFmtId="0" xfId="0" applyBorder="1" applyFont="1"/>
    <xf borderId="3" fillId="4" fontId="0" numFmtId="0" xfId="0" applyBorder="1" applyFont="1"/>
    <xf borderId="4" fillId="4" fontId="0" numFmtId="0" xfId="0" applyBorder="1" applyFont="1"/>
    <xf borderId="5" fillId="4" fontId="2" numFmtId="0" xfId="0" applyBorder="1" applyFont="1"/>
    <xf borderId="6" fillId="3" fontId="2" numFmtId="0" xfId="0" applyAlignment="1" applyBorder="1" applyFont="1">
      <alignment horizontal="left"/>
    </xf>
    <xf borderId="7" fillId="0" fontId="3" numFmtId="0" xfId="0" applyBorder="1" applyFont="1"/>
    <xf borderId="8" fillId="0" fontId="3" numFmtId="0" xfId="0" applyBorder="1" applyFont="1"/>
    <xf borderId="9" fillId="4" fontId="0" numFmtId="0" xfId="0" applyBorder="1" applyFont="1"/>
    <xf borderId="10" fillId="4" fontId="0" numFmtId="0" xfId="0" applyBorder="1" applyFont="1"/>
    <xf borderId="11" fillId="4" fontId="0" numFmtId="0" xfId="0" applyBorder="1" applyFont="1"/>
    <xf borderId="12" fillId="4" fontId="0" numFmtId="0" xfId="0" applyBorder="1" applyFont="1"/>
    <xf borderId="2" fillId="4" fontId="4" numFmtId="0" xfId="0" applyBorder="1" applyFont="1"/>
    <xf borderId="3" fillId="4" fontId="4" numFmtId="0" xfId="0" applyBorder="1" applyFont="1"/>
    <xf borderId="4" fillId="5" fontId="4" numFmtId="0" xfId="0" applyAlignment="1" applyBorder="1" applyFill="1" applyFont="1">
      <alignment horizontal="right"/>
    </xf>
    <xf borderId="10" fillId="4" fontId="4" numFmtId="0" xfId="0" applyBorder="1" applyFont="1"/>
    <xf borderId="11" fillId="4" fontId="4" numFmtId="164" xfId="0" applyBorder="1" applyFont="1" applyNumberFormat="1"/>
    <xf borderId="12" fillId="5" fontId="4" numFmtId="164" xfId="0" applyBorder="1" applyFont="1" applyNumberFormat="1"/>
    <xf borderId="2" fillId="4" fontId="2" numFmtId="0" xfId="0" applyBorder="1" applyFont="1"/>
    <xf borderId="3" fillId="4" fontId="2" numFmtId="0" xfId="0" applyBorder="1" applyFont="1"/>
    <xf borderId="4" fillId="4" fontId="2" numFmtId="0" xfId="0" applyAlignment="1" applyBorder="1" applyFont="1">
      <alignment horizontal="right"/>
    </xf>
    <xf borderId="1" fillId="6" fontId="5" numFmtId="0" xfId="0" applyBorder="1" applyFill="1" applyFont="1"/>
    <xf borderId="1" fillId="6" fontId="0" numFmtId="0" xfId="0" applyBorder="1" applyFont="1"/>
    <xf borderId="1" fillId="4" fontId="2" numFmtId="0" xfId="0" applyBorder="1" applyFont="1"/>
    <xf borderId="1" fillId="4" fontId="0" numFmtId="0" xfId="0" applyBorder="1" applyFont="1"/>
    <xf borderId="1" fillId="6" fontId="0" numFmtId="2" xfId="0" applyBorder="1" applyFont="1" applyNumberFormat="1"/>
    <xf borderId="5" fillId="7" fontId="0" numFmtId="0" xfId="0" applyBorder="1" applyFill="1" applyFont="1"/>
    <xf borderId="13" fillId="3" fontId="0" numFmtId="0" xfId="0" applyBorder="1" applyFont="1"/>
    <xf borderId="9" fillId="4" fontId="2" numFmtId="164" xfId="0" applyBorder="1" applyFont="1" applyNumberFormat="1"/>
    <xf borderId="10" fillId="7" fontId="0" numFmtId="0" xfId="0" applyBorder="1" applyFont="1"/>
    <xf borderId="14" fillId="3" fontId="0" numFmtId="0" xfId="0" applyBorder="1" applyFont="1"/>
    <xf borderId="5" fillId="4" fontId="5" numFmtId="0" xfId="0" applyBorder="1" applyFont="1"/>
    <xf borderId="1" fillId="4" fontId="5" numFmtId="0" xfId="0" applyBorder="1" applyFont="1"/>
    <xf borderId="1" fillId="6" fontId="0" numFmtId="2" xfId="0" applyAlignment="1" applyBorder="1" applyFont="1" applyNumberFormat="1">
      <alignment horizontal="right"/>
    </xf>
    <xf borderId="1" fillId="6" fontId="0" numFmtId="0" xfId="0" applyAlignment="1" applyBorder="1" applyFont="1">
      <alignment horizontal="right"/>
    </xf>
    <xf borderId="5" fillId="4" fontId="0" numFmtId="0" xfId="0" applyBorder="1" applyFont="1"/>
    <xf borderId="9" fillId="4" fontId="2" numFmtId="0" xfId="0" applyBorder="1" applyFont="1"/>
    <xf borderId="5" fillId="8" fontId="0" numFmtId="0" xfId="0" applyBorder="1" applyFill="1" applyFont="1"/>
    <xf borderId="1" fillId="8" fontId="0" numFmtId="0" xfId="0" applyBorder="1" applyFont="1"/>
    <xf borderId="9" fillId="8" fontId="0" numFmtId="0" xfId="0" applyBorder="1" applyFont="1"/>
    <xf borderId="1" fillId="9" fontId="0" numFmtId="0" xfId="0" applyBorder="1" applyFill="1" applyFont="1"/>
    <xf borderId="11" fillId="9" fontId="0" numFmtId="0" xfId="0" applyBorder="1" applyFont="1"/>
    <xf borderId="5" fillId="9" fontId="0" numFmtId="0" xfId="0" applyBorder="1" applyFont="1"/>
    <xf borderId="9" fillId="9" fontId="0" numFmtId="0" xfId="0" applyBorder="1" applyFont="1"/>
    <xf borderId="5" fillId="10" fontId="0" numFmtId="0" xfId="0" applyBorder="1" applyFill="1" applyFont="1"/>
    <xf borderId="1" fillId="10" fontId="0" numFmtId="0" xfId="0" applyBorder="1" applyFont="1"/>
    <xf borderId="9" fillId="3" fontId="0" numFmtId="0" xfId="0" applyBorder="1" applyFont="1"/>
    <xf borderId="5" fillId="10" fontId="6" numFmtId="0" xfId="0" applyBorder="1" applyFont="1"/>
    <xf borderId="1" fillId="10" fontId="6" numFmtId="0" xfId="0" applyBorder="1" applyFont="1"/>
    <xf quotePrefix="1" borderId="5" fillId="8" fontId="0" numFmtId="0" xfId="0" applyBorder="1" applyFont="1"/>
    <xf borderId="12" fillId="9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10</xdr:col>
      <xdr:colOff>285750</xdr:colOff>
      <xdr:row>1</xdr:row>
      <xdr:rowOff>0</xdr:rowOff>
    </xdr:from>
    <xdr:ext cx="9010650" cy="962025"/>
    <xdr:pic>
      <xdr:nvPicPr>
        <xdr:cNvPr descr="logotipo2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67"/>
    <col customWidth="1" min="2" max="11" width="11.0"/>
    <col customWidth="1" min="12" max="12" width="9.67"/>
    <col customWidth="1" hidden="1" min="13" max="13" width="4.44"/>
    <col customWidth="1" hidden="1" min="14" max="14" width="6.44"/>
    <col customWidth="1" hidden="1" min="15" max="20" width="10.78"/>
    <col customWidth="1" hidden="1" min="21" max="21" width="11.67"/>
    <col customWidth="1" min="22" max="28" width="11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</row>
    <row r="2">
      <c r="A2" s="3" t="s">
        <v>0</v>
      </c>
      <c r="B2" s="4"/>
      <c r="C2" s="4"/>
      <c r="D2" s="5"/>
      <c r="E2" s="5"/>
      <c r="F2" s="5"/>
      <c r="G2" s="5"/>
      <c r="H2" s="5"/>
      <c r="I2" s="5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</row>
    <row r="3">
      <c r="A3" s="7" t="s">
        <v>1</v>
      </c>
      <c r="B3" s="8"/>
      <c r="C3" s="9"/>
      <c r="D3" s="9"/>
      <c r="E3" s="9"/>
      <c r="F3" s="9"/>
      <c r="G3" s="9"/>
      <c r="H3" s="9"/>
      <c r="I3" s="10"/>
      <c r="J3" s="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  <c r="AA3" s="2"/>
      <c r="AB3" s="2"/>
    </row>
    <row r="4">
      <c r="A4" s="7" t="s">
        <v>2</v>
      </c>
      <c r="B4" s="8"/>
      <c r="C4" s="9"/>
      <c r="D4" s="9"/>
      <c r="E4" s="9"/>
      <c r="F4" s="9"/>
      <c r="G4" s="9"/>
      <c r="H4" s="9"/>
      <c r="I4" s="10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  <c r="AA4" s="2"/>
      <c r="AB4" s="2"/>
    </row>
    <row r="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  <c r="AA5" s="2"/>
      <c r="AB5" s="2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  <c r="AA7" s="2"/>
      <c r="AB7" s="2"/>
    </row>
    <row r="8">
      <c r="A8" s="15" t="s">
        <v>3</v>
      </c>
      <c r="B8" s="16">
        <v>1.0</v>
      </c>
      <c r="C8" s="16">
        <v>2.0</v>
      </c>
      <c r="D8" s="16">
        <v>3.0</v>
      </c>
      <c r="E8" s="16">
        <v>4.0</v>
      </c>
      <c r="F8" s="17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  <c r="AA8" s="2"/>
      <c r="AB8" s="2"/>
    </row>
    <row r="9">
      <c r="A9" s="18" t="s">
        <v>5</v>
      </c>
      <c r="B9" s="19">
        <f>L16</f>
        <v>0</v>
      </c>
      <c r="C9" s="19">
        <f>L21</f>
        <v>0</v>
      </c>
      <c r="D9" s="19">
        <f>L25</f>
        <v>0</v>
      </c>
      <c r="E9" s="19">
        <f>L36</f>
        <v>0</v>
      </c>
      <c r="F9" s="20">
        <f>SUM(B9:E9)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  <c r="AA9" s="2"/>
      <c r="AB9" s="2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  <c r="Z10" s="2"/>
      <c r="AA10" s="2"/>
      <c r="AB10" s="2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  <c r="AA11" s="2"/>
      <c r="AB11" s="2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/>
      <c r="Z12" s="2"/>
      <c r="AA12" s="2"/>
      <c r="AB12" s="2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  <c r="AA13" s="2"/>
      <c r="AB13" s="2"/>
    </row>
    <row r="14">
      <c r="A14" s="21" t="s">
        <v>6</v>
      </c>
      <c r="B14" s="22"/>
      <c r="C14" s="5"/>
      <c r="D14" s="5"/>
      <c r="E14" s="5"/>
      <c r="F14" s="5"/>
      <c r="G14" s="5"/>
      <c r="H14" s="5"/>
      <c r="I14" s="5"/>
      <c r="J14" s="5"/>
      <c r="K14" s="5"/>
      <c r="L14" s="23" t="s">
        <v>7</v>
      </c>
      <c r="M14" s="24" t="s">
        <v>8</v>
      </c>
      <c r="N14" s="25" t="s">
        <v>9</v>
      </c>
      <c r="U14" s="2"/>
      <c r="V14" s="1"/>
      <c r="W14" s="1"/>
      <c r="X14" s="2"/>
      <c r="Y14" s="2"/>
      <c r="Z14" s="2"/>
      <c r="AA14" s="2"/>
      <c r="AB14" s="2"/>
    </row>
    <row r="15">
      <c r="A15" s="7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11"/>
      <c r="M15" s="28">
        <v>0.25</v>
      </c>
      <c r="N15" s="25">
        <v>0.5</v>
      </c>
      <c r="U15" s="2"/>
      <c r="V15" s="1"/>
      <c r="W15" s="1"/>
      <c r="X15" s="2"/>
      <c r="Y15" s="2"/>
      <c r="Z15" s="2"/>
      <c r="AA15" s="2"/>
      <c r="AB15" s="2"/>
    </row>
    <row r="16">
      <c r="A16" s="29" t="s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>
        <f>IF(SUM(B16:K16)*M15&gt;=N15,N15,SUM(B16:J16)*M15)</f>
        <v>0</v>
      </c>
      <c r="M16" s="25"/>
      <c r="N16" s="25"/>
      <c r="U16" s="2"/>
      <c r="V16" s="1"/>
      <c r="W16" s="1"/>
      <c r="X16" s="2"/>
      <c r="Y16" s="2"/>
      <c r="Z16" s="2"/>
      <c r="AA16" s="2"/>
      <c r="AB16" s="2"/>
    </row>
    <row r="17">
      <c r="A17" s="32" t="s">
        <v>11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14"/>
      <c r="M17" s="25"/>
      <c r="N17" s="25"/>
      <c r="U17" s="2"/>
      <c r="V17" s="1"/>
      <c r="W17" s="1"/>
      <c r="X17" s="2"/>
      <c r="Y17" s="2"/>
      <c r="Z17" s="2"/>
      <c r="AA17" s="2"/>
      <c r="AB17" s="2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5"/>
      <c r="N18" s="25"/>
      <c r="U18" s="2"/>
      <c r="V18" s="1"/>
      <c r="W18" s="1"/>
      <c r="X18" s="2"/>
      <c r="Y18" s="2"/>
      <c r="Z18" s="2"/>
      <c r="AA18" s="2"/>
      <c r="AB18" s="2"/>
    </row>
    <row r="19">
      <c r="A19" s="2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3" t="s">
        <v>7</v>
      </c>
      <c r="M19" s="25"/>
      <c r="N19" s="25"/>
      <c r="U19" s="2"/>
      <c r="V19" s="1"/>
      <c r="W19" s="1"/>
      <c r="X19" s="2"/>
      <c r="Y19" s="2"/>
      <c r="Z19" s="2"/>
      <c r="AA19" s="2"/>
      <c r="AB19" s="2"/>
    </row>
    <row r="20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1"/>
      <c r="M20" s="36">
        <v>0.25</v>
      </c>
      <c r="N20" s="37">
        <v>0.5</v>
      </c>
      <c r="U20" s="2"/>
      <c r="V20" s="1"/>
      <c r="W20" s="1"/>
      <c r="X20" s="2"/>
      <c r="Y20" s="2"/>
      <c r="Z20" s="2"/>
      <c r="AA20" s="2"/>
      <c r="AB20" s="2"/>
    </row>
    <row r="21" ht="15.75" customHeight="1">
      <c r="A21" s="29" t="s">
        <v>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>
        <f>(IF(SUM(B21:K21)*M20&gt;=N20,N20,SUM(B21:K21)*M20))</f>
        <v>0</v>
      </c>
      <c r="M21" s="25"/>
      <c r="N21" s="25"/>
      <c r="U21" s="2"/>
      <c r="V21" s="1"/>
      <c r="W21" s="1"/>
      <c r="X21" s="2"/>
      <c r="Y21" s="2"/>
      <c r="Z21" s="2"/>
      <c r="AA21" s="2"/>
      <c r="AB21" s="2"/>
    </row>
    <row r="22" ht="15.75" customHeight="1">
      <c r="A22" s="32" t="s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14"/>
      <c r="M22" s="25"/>
      <c r="N22" s="25"/>
      <c r="U22" s="2"/>
      <c r="V22" s="1"/>
      <c r="W22" s="1"/>
      <c r="X22" s="2"/>
      <c r="Y22" s="2"/>
      <c r="Z22" s="2"/>
      <c r="AA22" s="2"/>
      <c r="AB22" s="2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5"/>
      <c r="N23" s="25"/>
      <c r="U23" s="2"/>
      <c r="V23" s="1"/>
      <c r="W23" s="1"/>
      <c r="X23" s="2"/>
      <c r="Y23" s="2"/>
      <c r="Z23" s="2"/>
      <c r="AA23" s="2"/>
      <c r="AB23" s="2"/>
    </row>
    <row r="24" ht="15.75" customHeight="1">
      <c r="A24" s="21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23" t="s">
        <v>7</v>
      </c>
      <c r="M24" s="25"/>
      <c r="N24" s="25"/>
      <c r="U24" s="2"/>
      <c r="V24" s="1"/>
      <c r="W24" s="1"/>
      <c r="X24" s="2"/>
      <c r="Y24" s="2"/>
      <c r="Z24" s="2"/>
      <c r="AA24" s="2"/>
      <c r="AB24" s="2"/>
    </row>
    <row r="25" ht="15.7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39">
        <f>IF(SUM(G27+G30+G33)&gt;=N26,N26,SUM(G27+G30+G33))</f>
        <v>0</v>
      </c>
      <c r="M25" s="25"/>
      <c r="N25" s="25"/>
      <c r="U25" s="2"/>
      <c r="V25" s="1"/>
      <c r="W25" s="1"/>
      <c r="X25" s="2"/>
      <c r="Y25" s="2"/>
      <c r="Z25" s="2"/>
      <c r="AA25" s="2"/>
      <c r="AB25" s="2"/>
    </row>
    <row r="26" ht="15.75" customHeight="1">
      <c r="A26" s="40" t="s">
        <v>14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25"/>
      <c r="N26" s="25">
        <v>0.5</v>
      </c>
      <c r="U26" s="2"/>
      <c r="V26" s="1"/>
      <c r="W26" s="1"/>
      <c r="X26" s="2"/>
      <c r="Y26" s="2"/>
      <c r="Z26" s="2"/>
      <c r="AA26" s="2"/>
      <c r="AB26" s="2"/>
    </row>
    <row r="27" ht="15.75" customHeight="1">
      <c r="A27" s="29" t="s">
        <v>11</v>
      </c>
      <c r="B27" s="30"/>
      <c r="C27" s="30"/>
      <c r="D27" s="30"/>
      <c r="E27" s="30"/>
      <c r="F27" s="30"/>
      <c r="G27" s="43">
        <f>COUNT(B27:F27)*M27</f>
        <v>0</v>
      </c>
      <c r="H27" s="43" t="s">
        <v>15</v>
      </c>
      <c r="I27" s="27"/>
      <c r="J27" s="27"/>
      <c r="K27" s="27"/>
      <c r="L27" s="11"/>
      <c r="M27" s="25">
        <v>0.1</v>
      </c>
      <c r="N27" s="25"/>
      <c r="U27" s="2"/>
      <c r="V27" s="1"/>
      <c r="W27" s="1"/>
      <c r="X27" s="2"/>
      <c r="Y27" s="2"/>
      <c r="Z27" s="2"/>
      <c r="AA27" s="2"/>
      <c r="AB27" s="2"/>
    </row>
    <row r="28" ht="15.7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1"/>
      <c r="M28" s="25"/>
      <c r="N28" s="25"/>
      <c r="U28" s="2"/>
      <c r="V28" s="1"/>
      <c r="W28" s="1"/>
      <c r="X28" s="2"/>
      <c r="Y28" s="2"/>
      <c r="Z28" s="2"/>
      <c r="AA28" s="2"/>
      <c r="AB28" s="2"/>
    </row>
    <row r="29" ht="15.75" customHeight="1">
      <c r="A29" s="40" t="s">
        <v>16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25"/>
      <c r="N29" s="25"/>
      <c r="U29" s="2"/>
      <c r="V29" s="1"/>
      <c r="W29" s="1"/>
      <c r="X29" s="2"/>
      <c r="Y29" s="2"/>
      <c r="Z29" s="2"/>
      <c r="AA29" s="2"/>
      <c r="AB29" s="2"/>
    </row>
    <row r="30" ht="15.75" customHeight="1">
      <c r="A30" s="29" t="s">
        <v>11</v>
      </c>
      <c r="B30" s="30"/>
      <c r="C30" s="30"/>
      <c r="D30" s="30"/>
      <c r="E30" s="30"/>
      <c r="F30" s="30"/>
      <c r="G30" s="43">
        <f>COUNT(B30:F30)*M30</f>
        <v>0</v>
      </c>
      <c r="H30" s="43" t="s">
        <v>15</v>
      </c>
      <c r="I30" s="27"/>
      <c r="J30" s="27"/>
      <c r="K30" s="27"/>
      <c r="L30" s="11"/>
      <c r="M30" s="25">
        <v>0.1</v>
      </c>
      <c r="N30" s="25"/>
      <c r="U30" s="2"/>
      <c r="V30" s="1"/>
      <c r="W30" s="1"/>
      <c r="X30" s="2"/>
      <c r="Y30" s="2"/>
      <c r="Z30" s="2"/>
      <c r="AA30" s="2"/>
      <c r="AB30" s="2"/>
    </row>
    <row r="31" ht="15.7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1"/>
      <c r="M31" s="25"/>
      <c r="N31" s="25"/>
      <c r="U31" s="2"/>
      <c r="V31" s="1"/>
      <c r="W31" s="1"/>
      <c r="X31" s="2"/>
      <c r="Y31" s="2"/>
      <c r="Z31" s="2"/>
      <c r="AA31" s="2"/>
      <c r="AB31" s="2"/>
    </row>
    <row r="32" ht="15.75" customHeight="1">
      <c r="A32" s="40" t="s">
        <v>17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25"/>
      <c r="N32" s="25"/>
      <c r="U32" s="2"/>
      <c r="V32" s="1"/>
      <c r="W32" s="1"/>
      <c r="X32" s="2"/>
      <c r="Y32" s="2"/>
      <c r="Z32" s="2"/>
      <c r="AA32" s="2"/>
      <c r="AB32" s="2"/>
    </row>
    <row r="33" ht="15.75" customHeight="1">
      <c r="A33" s="32" t="s">
        <v>11</v>
      </c>
      <c r="B33" s="33"/>
      <c r="C33" s="33"/>
      <c r="D33" s="33"/>
      <c r="E33" s="33"/>
      <c r="F33" s="33"/>
      <c r="G33" s="44">
        <f>COUNT(B33:F33)*M33</f>
        <v>0</v>
      </c>
      <c r="H33" s="44" t="s">
        <v>15</v>
      </c>
      <c r="I33" s="13"/>
      <c r="J33" s="13"/>
      <c r="K33" s="13"/>
      <c r="L33" s="14"/>
      <c r="M33" s="25">
        <v>0.1</v>
      </c>
      <c r="N33" s="25"/>
      <c r="U33" s="2"/>
      <c r="V33" s="1"/>
      <c r="W33" s="1"/>
      <c r="X33" s="2"/>
      <c r="Y33" s="2"/>
      <c r="Z33" s="2"/>
      <c r="AA33" s="2"/>
      <c r="AB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  <c r="AA34" s="2"/>
      <c r="AB34" s="2"/>
    </row>
    <row r="35" ht="15.75" customHeight="1">
      <c r="A35" s="21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3" t="s">
        <v>7</v>
      </c>
      <c r="M35" s="25"/>
      <c r="N35" s="25">
        <v>3.5</v>
      </c>
      <c r="U35" s="2"/>
      <c r="V35" s="1"/>
      <c r="W35" s="1"/>
      <c r="X35" s="2"/>
      <c r="Y35" s="2"/>
      <c r="Z35" s="2"/>
      <c r="AA35" s="2"/>
      <c r="AB35" s="2"/>
    </row>
    <row r="36" ht="15.75" customHeight="1">
      <c r="A36" s="3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1">
        <f>IF(SUM(K39+K48+K53+K58+K67+K72)&gt;=N35,N35,SUM(K39+K48+K53+K58+K67+K72))</f>
        <v>0</v>
      </c>
      <c r="M36" s="25"/>
      <c r="N36" s="25"/>
      <c r="O36" t="s">
        <v>19</v>
      </c>
      <c r="P36">
        <v>2.0</v>
      </c>
      <c r="U36" s="2"/>
      <c r="V36" s="1"/>
      <c r="W36" s="1"/>
      <c r="X36" s="2"/>
      <c r="Y36" s="2"/>
      <c r="Z36" s="2"/>
      <c r="AA36" s="2"/>
      <c r="AB36" s="2"/>
    </row>
    <row r="37" ht="15.75" customHeight="1">
      <c r="A37" s="40" t="s">
        <v>20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2"/>
      <c r="M37" s="25"/>
      <c r="N37" s="25"/>
      <c r="O37" t="s">
        <v>21</v>
      </c>
      <c r="P37">
        <v>1.5</v>
      </c>
      <c r="R37" t="s">
        <v>22</v>
      </c>
      <c r="U37" s="2"/>
      <c r="V37" s="1"/>
      <c r="W37" s="1"/>
      <c r="X37" s="2"/>
      <c r="Y37" s="2"/>
      <c r="Z37" s="2"/>
      <c r="AA37" s="2"/>
      <c r="AB37" s="2"/>
    </row>
    <row r="38" ht="15.75" customHeight="1">
      <c r="A38" s="38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1"/>
      <c r="M38" s="25"/>
      <c r="N38" s="25"/>
      <c r="O38" t="s">
        <v>23</v>
      </c>
      <c r="P38">
        <v>0.9</v>
      </c>
      <c r="R38" t="s">
        <v>24</v>
      </c>
      <c r="U38" s="2"/>
      <c r="V38" s="1"/>
      <c r="W38" s="1"/>
      <c r="X38" s="2"/>
      <c r="Y38" s="2"/>
      <c r="Z38" s="2"/>
      <c r="AA38" s="2"/>
      <c r="AB38" s="2"/>
    </row>
    <row r="39" ht="15.75" customHeight="1">
      <c r="A39" s="45" t="s">
        <v>25</v>
      </c>
      <c r="B39" s="43" t="str">
        <f t="shared" ref="B39:J39" si="1">IF(B42="", "", B43*B44)</f>
        <v/>
      </c>
      <c r="C39" s="43" t="str">
        <f t="shared" si="1"/>
        <v/>
      </c>
      <c r="D39" s="43" t="str">
        <f t="shared" si="1"/>
        <v/>
      </c>
      <c r="E39" s="43" t="str">
        <f t="shared" si="1"/>
        <v/>
      </c>
      <c r="F39" s="43" t="str">
        <f t="shared" si="1"/>
        <v/>
      </c>
      <c r="G39" s="43" t="str">
        <f t="shared" si="1"/>
        <v/>
      </c>
      <c r="H39" s="43" t="str">
        <f t="shared" si="1"/>
        <v/>
      </c>
      <c r="I39" s="43" t="str">
        <f t="shared" si="1"/>
        <v/>
      </c>
      <c r="J39" s="43" t="str">
        <f t="shared" si="1"/>
        <v/>
      </c>
      <c r="K39" s="43">
        <f>SUM(B39:J39)</f>
        <v>0</v>
      </c>
      <c r="L39" s="46" t="s">
        <v>15</v>
      </c>
      <c r="M39" s="25"/>
      <c r="N39" s="25"/>
      <c r="O39" t="s">
        <v>26</v>
      </c>
      <c r="P39">
        <v>0.7</v>
      </c>
      <c r="U39" s="2"/>
      <c r="V39" s="1"/>
      <c r="W39" s="1"/>
      <c r="X39" s="2"/>
      <c r="Y39" s="2"/>
      <c r="Z39" s="2"/>
      <c r="AA39" s="2"/>
      <c r="AB39" s="2"/>
    </row>
    <row r="40" ht="15.75" customHeight="1">
      <c r="A40" s="29" t="s">
        <v>27</v>
      </c>
      <c r="B40" s="30"/>
      <c r="C40" s="30"/>
      <c r="D40" s="30"/>
      <c r="E40" s="30"/>
      <c r="F40" s="30"/>
      <c r="G40" s="30"/>
      <c r="H40" s="30"/>
      <c r="I40" s="30"/>
      <c r="J40" s="30"/>
      <c r="K40" s="43"/>
      <c r="L40" s="46"/>
      <c r="M40" s="25"/>
      <c r="N40" s="25"/>
      <c r="O40" t="s">
        <v>28</v>
      </c>
      <c r="P40">
        <v>0.5</v>
      </c>
      <c r="U40" s="2"/>
      <c r="V40" s="1"/>
      <c r="W40" s="1"/>
      <c r="X40" s="2"/>
      <c r="Y40" s="2"/>
      <c r="Z40" s="2"/>
      <c r="AA40" s="2"/>
      <c r="AB40" s="2"/>
    </row>
    <row r="41" ht="15.75" customHeight="1">
      <c r="A41" s="29" t="s">
        <v>29</v>
      </c>
      <c r="B41" s="30"/>
      <c r="C41" s="30"/>
      <c r="D41" s="30"/>
      <c r="E41" s="30"/>
      <c r="F41" s="30"/>
      <c r="G41" s="30"/>
      <c r="H41" s="30"/>
      <c r="I41" s="30"/>
      <c r="J41" s="30"/>
      <c r="K41" s="43"/>
      <c r="L41" s="46"/>
      <c r="M41" s="25"/>
      <c r="N41" s="25"/>
      <c r="O41" t="s">
        <v>30</v>
      </c>
      <c r="P41">
        <v>0.4</v>
      </c>
      <c r="U41" s="2"/>
      <c r="V41" s="1"/>
      <c r="W41" s="1"/>
      <c r="X41" s="2"/>
      <c r="Y41" s="2"/>
      <c r="Z41" s="2"/>
      <c r="AA41" s="2"/>
      <c r="AB41" s="2"/>
    </row>
    <row r="42" ht="15.75" customHeight="1">
      <c r="A42" s="29" t="s">
        <v>11</v>
      </c>
      <c r="B42" s="30"/>
      <c r="C42" s="30"/>
      <c r="D42" s="30"/>
      <c r="E42" s="30"/>
      <c r="F42" s="30"/>
      <c r="G42" s="30"/>
      <c r="H42" s="30"/>
      <c r="I42" s="30"/>
      <c r="J42" s="30"/>
      <c r="K42" s="43"/>
      <c r="L42" s="46"/>
      <c r="M42" s="25"/>
      <c r="N42" s="25"/>
      <c r="O42" t="s">
        <v>31</v>
      </c>
      <c r="P42">
        <v>0.3</v>
      </c>
      <c r="U42" s="2"/>
      <c r="V42" s="1"/>
      <c r="W42" s="1"/>
      <c r="X42" s="2"/>
      <c r="Y42" s="2"/>
      <c r="Z42" s="2"/>
      <c r="AA42" s="2"/>
      <c r="AB42" s="2"/>
    </row>
    <row r="43" ht="15.75" hidden="1" customHeight="1">
      <c r="A43" s="47" t="s">
        <v>32</v>
      </c>
      <c r="B43" s="48" t="str">
        <f t="shared" ref="B43:J43" si="2">IF(B40="", "", IF(B40="A1", 2, IF(B40="A2", 1.5, IF(B40="B1", 0.9, IF(B40="B2", 0.7, IF(B40="B3", 0.5, IF(B40="B4", 0.4, IF(B40="B5", 0.3, ""))))))))</f>
        <v/>
      </c>
      <c r="C43" s="48" t="str">
        <f t="shared" si="2"/>
        <v/>
      </c>
      <c r="D43" s="48" t="str">
        <f t="shared" si="2"/>
        <v/>
      </c>
      <c r="E43" s="48" t="str">
        <f t="shared" si="2"/>
        <v/>
      </c>
      <c r="F43" s="48" t="str">
        <f t="shared" si="2"/>
        <v/>
      </c>
      <c r="G43" s="48" t="str">
        <f t="shared" si="2"/>
        <v/>
      </c>
      <c r="H43" s="48" t="str">
        <f t="shared" si="2"/>
        <v/>
      </c>
      <c r="I43" s="48" t="str">
        <f t="shared" si="2"/>
        <v/>
      </c>
      <c r="J43" s="48" t="str">
        <f t="shared" si="2"/>
        <v/>
      </c>
      <c r="K43" s="2"/>
      <c r="L43" s="49"/>
      <c r="M43" s="25"/>
      <c r="N43" s="25"/>
      <c r="O43" t="s">
        <v>33</v>
      </c>
      <c r="P43">
        <v>0.0</v>
      </c>
      <c r="U43" s="2"/>
      <c r="V43" s="1"/>
      <c r="W43" s="1"/>
      <c r="X43" s="2"/>
      <c r="Y43" s="2"/>
      <c r="Z43" s="2"/>
      <c r="AA43" s="2"/>
      <c r="AB43" s="2"/>
    </row>
    <row r="44" ht="15.75" hidden="1" customHeight="1">
      <c r="A44" s="47" t="s">
        <v>34</v>
      </c>
      <c r="B44" s="48" t="str">
        <f t="shared" ref="B44:J44" si="3">IF(B41="", "", IF(B41="1° Autor",1, IF(B41="Co-autor",0.5, "")))</f>
        <v/>
      </c>
      <c r="C44" s="48" t="str">
        <f t="shared" si="3"/>
        <v/>
      </c>
      <c r="D44" s="48" t="str">
        <f t="shared" si="3"/>
        <v/>
      </c>
      <c r="E44" s="48" t="str">
        <f t="shared" si="3"/>
        <v/>
      </c>
      <c r="F44" s="48" t="str">
        <f t="shared" si="3"/>
        <v/>
      </c>
      <c r="G44" s="48" t="str">
        <f t="shared" si="3"/>
        <v/>
      </c>
      <c r="H44" s="48" t="str">
        <f t="shared" si="3"/>
        <v/>
      </c>
      <c r="I44" s="48" t="str">
        <f t="shared" si="3"/>
        <v/>
      </c>
      <c r="J44" s="48" t="str">
        <f t="shared" si="3"/>
        <v/>
      </c>
      <c r="K44" s="2"/>
      <c r="L44" s="49"/>
      <c r="M44" s="25"/>
      <c r="N44" s="25"/>
      <c r="O44" t="s">
        <v>35</v>
      </c>
      <c r="P44">
        <v>0.0</v>
      </c>
      <c r="U44" s="2"/>
      <c r="V44" s="1"/>
      <c r="W44" s="1"/>
      <c r="X44" s="2"/>
      <c r="Y44" s="2"/>
      <c r="Z44" s="2"/>
      <c r="AA44" s="2"/>
      <c r="AB44" s="2"/>
    </row>
    <row r="45" ht="15.75" customHeight="1">
      <c r="A45" s="3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1"/>
      <c r="M45" s="25"/>
      <c r="N45" s="25"/>
      <c r="U45" s="2"/>
      <c r="V45" s="1"/>
      <c r="W45" s="1"/>
      <c r="X45" s="2"/>
      <c r="Y45" s="2"/>
      <c r="Z45" s="2"/>
      <c r="AA45" s="2"/>
      <c r="AB45" s="2"/>
    </row>
    <row r="46" ht="15.75" customHeight="1">
      <c r="A46" s="40" t="s">
        <v>36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25"/>
      <c r="N46" s="25"/>
      <c r="U46" s="2"/>
      <c r="V46" s="1"/>
      <c r="W46" s="1"/>
      <c r="X46" s="2"/>
      <c r="Y46" s="2"/>
      <c r="Z46" s="2"/>
      <c r="AA46" s="2"/>
      <c r="AB46" s="2"/>
    </row>
    <row r="47" ht="15.75" customHeight="1">
      <c r="A47" s="3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1"/>
      <c r="M47" s="25"/>
      <c r="N47" s="25"/>
      <c r="U47" s="2"/>
      <c r="V47" s="1"/>
      <c r="W47" s="1"/>
      <c r="X47" s="2"/>
      <c r="Y47" s="2"/>
      <c r="Z47" s="2"/>
      <c r="AA47" s="2"/>
      <c r="AB47" s="2"/>
    </row>
    <row r="48" ht="15.75" customHeight="1">
      <c r="A48" s="45"/>
      <c r="B48" s="43"/>
      <c r="C48" s="43"/>
      <c r="D48" s="43"/>
      <c r="E48" s="43"/>
      <c r="F48" s="43"/>
      <c r="G48" s="43"/>
      <c r="H48" s="27"/>
      <c r="I48" s="27"/>
      <c r="J48" s="27"/>
      <c r="K48" s="43">
        <f>COUNT(B49:H49)*M48</f>
        <v>0</v>
      </c>
      <c r="L48" s="46" t="s">
        <v>15</v>
      </c>
      <c r="M48" s="25">
        <v>0.5</v>
      </c>
      <c r="N48" s="25"/>
      <c r="U48" s="2"/>
      <c r="V48" s="1"/>
      <c r="W48" s="1"/>
      <c r="X48" s="2"/>
      <c r="Y48" s="2"/>
      <c r="Z48" s="2"/>
      <c r="AA48" s="2"/>
      <c r="AB48" s="2"/>
    </row>
    <row r="49" ht="15.75" customHeight="1">
      <c r="A49" s="29" t="s">
        <v>11</v>
      </c>
      <c r="B49" s="30"/>
      <c r="C49" s="30"/>
      <c r="D49" s="30"/>
      <c r="E49" s="30"/>
      <c r="F49" s="30"/>
      <c r="G49" s="30"/>
      <c r="H49" s="27"/>
      <c r="I49" s="27"/>
      <c r="J49" s="27"/>
      <c r="K49" s="43"/>
      <c r="L49" s="46"/>
      <c r="M49" s="25"/>
      <c r="N49" s="25"/>
      <c r="U49" s="2"/>
      <c r="V49" s="1"/>
      <c r="W49" s="1"/>
      <c r="X49" s="2"/>
      <c r="Y49" s="2"/>
      <c r="Z49" s="2"/>
      <c r="AA49" s="2"/>
      <c r="AB49" s="2"/>
    </row>
    <row r="50" ht="15.75" customHeight="1">
      <c r="A50" s="3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11"/>
      <c r="M50" s="25"/>
      <c r="N50" s="25"/>
      <c r="U50" s="2"/>
      <c r="V50" s="1"/>
      <c r="W50" s="1"/>
      <c r="X50" s="2"/>
      <c r="Y50" s="2"/>
      <c r="Z50" s="2"/>
      <c r="AA50" s="2"/>
      <c r="AB50" s="2"/>
    </row>
    <row r="51" ht="15.75" customHeight="1">
      <c r="A51" s="40" t="s">
        <v>37</v>
      </c>
      <c r="B51" s="41"/>
      <c r="C51" s="41"/>
      <c r="D51" s="41"/>
      <c r="E51" s="41"/>
      <c r="F51" s="41"/>
      <c r="G51" s="41"/>
      <c r="H51" s="41"/>
      <c r="I51" s="41"/>
      <c r="J51" s="41"/>
      <c r="K51" s="27"/>
      <c r="L51" s="11"/>
      <c r="M51" s="25"/>
      <c r="N51" s="25"/>
      <c r="U51" s="2"/>
      <c r="V51" s="1"/>
      <c r="W51" s="1"/>
      <c r="X51" s="2"/>
      <c r="Y51" s="2"/>
      <c r="Z51" s="2"/>
      <c r="AA51" s="2"/>
      <c r="AB51" s="2"/>
    </row>
    <row r="52" ht="15.75" customHeight="1">
      <c r="A52" s="3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1"/>
      <c r="M52" s="25"/>
      <c r="N52" s="25"/>
      <c r="U52" s="2"/>
      <c r="V52" s="1"/>
      <c r="W52" s="1"/>
      <c r="X52" s="2"/>
      <c r="Y52" s="2"/>
      <c r="Z52" s="2"/>
      <c r="AA52" s="2"/>
      <c r="AB52" s="2"/>
    </row>
    <row r="53" ht="15.75" customHeight="1">
      <c r="A53" s="45"/>
      <c r="B53" s="43"/>
      <c r="C53" s="43"/>
      <c r="D53" s="43"/>
      <c r="E53" s="27"/>
      <c r="F53" s="27"/>
      <c r="G53" s="27"/>
      <c r="H53" s="27"/>
      <c r="I53" s="27"/>
      <c r="J53" s="27"/>
      <c r="K53" s="43">
        <f>COUNT(B54:D54)*M53</f>
        <v>0</v>
      </c>
      <c r="L53" s="46" t="s">
        <v>15</v>
      </c>
      <c r="M53" s="25">
        <v>1.0</v>
      </c>
      <c r="N53" s="25"/>
      <c r="U53" s="2"/>
      <c r="V53" s="1"/>
      <c r="W53" s="1"/>
      <c r="X53" s="2"/>
      <c r="Y53" s="2"/>
      <c r="Z53" s="2"/>
      <c r="AA53" s="2"/>
      <c r="AB53" s="2"/>
    </row>
    <row r="54" ht="15.75" customHeight="1">
      <c r="A54" s="29" t="s">
        <v>11</v>
      </c>
      <c r="B54" s="30"/>
      <c r="C54" s="30"/>
      <c r="D54" s="30"/>
      <c r="E54" s="27"/>
      <c r="F54" s="27"/>
      <c r="G54" s="27"/>
      <c r="H54" s="27"/>
      <c r="I54" s="27"/>
      <c r="J54" s="27"/>
      <c r="K54" s="43"/>
      <c r="L54" s="46"/>
      <c r="M54" s="25"/>
      <c r="N54" s="25"/>
      <c r="U54" s="2"/>
      <c r="V54" s="1"/>
      <c r="W54" s="1"/>
      <c r="X54" s="2"/>
      <c r="Y54" s="2"/>
      <c r="Z54" s="2"/>
      <c r="AA54" s="2"/>
      <c r="AB54" s="2"/>
    </row>
    <row r="55" ht="15.75" customHeight="1">
      <c r="A55" s="3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1"/>
      <c r="M55" s="25"/>
      <c r="N55" s="25"/>
      <c r="U55" s="2"/>
      <c r="V55" s="1"/>
      <c r="W55" s="1"/>
      <c r="X55" s="2"/>
      <c r="Y55" s="2"/>
      <c r="Z55" s="2"/>
      <c r="AA55" s="2"/>
      <c r="AB55" s="2"/>
    </row>
    <row r="56" ht="15.75" customHeight="1">
      <c r="A56" s="40" t="s">
        <v>38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2"/>
      <c r="M56" s="25"/>
      <c r="N56" s="25"/>
      <c r="U56" s="2"/>
      <c r="V56" s="1"/>
      <c r="W56" s="1"/>
      <c r="X56" s="2"/>
      <c r="Y56" s="2"/>
      <c r="Z56" s="2"/>
      <c r="AA56" s="2"/>
      <c r="AB56" s="2"/>
    </row>
    <row r="57" ht="15.75" customHeight="1">
      <c r="A57" s="3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1"/>
      <c r="M57" s="25"/>
      <c r="N57" s="25"/>
      <c r="U57" s="2"/>
      <c r="V57" s="1"/>
      <c r="W57" s="1"/>
      <c r="X57" s="2"/>
      <c r="Y57" s="2"/>
      <c r="Z57" s="2"/>
      <c r="AA57" s="2"/>
      <c r="AB57" s="2"/>
    </row>
    <row r="58" ht="15.75" customHeight="1">
      <c r="A58" s="45" t="s">
        <v>25</v>
      </c>
      <c r="B58" s="43" t="str">
        <f t="shared" ref="B58:J58" si="4">B63</f>
        <v/>
      </c>
      <c r="C58" s="43" t="str">
        <f t="shared" si="4"/>
        <v/>
      </c>
      <c r="D58" s="43" t="str">
        <f t="shared" si="4"/>
        <v/>
      </c>
      <c r="E58" s="43" t="str">
        <f t="shared" si="4"/>
        <v/>
      </c>
      <c r="F58" s="43" t="str">
        <f t="shared" si="4"/>
        <v/>
      </c>
      <c r="G58" s="43" t="str">
        <f t="shared" si="4"/>
        <v/>
      </c>
      <c r="H58" s="43" t="str">
        <f t="shared" si="4"/>
        <v/>
      </c>
      <c r="I58" s="43" t="str">
        <f t="shared" si="4"/>
        <v/>
      </c>
      <c r="J58" s="43" t="str">
        <f t="shared" si="4"/>
        <v/>
      </c>
      <c r="K58" s="43">
        <f>SUM(B58:J58)</f>
        <v>0</v>
      </c>
      <c r="L58" s="46" t="s">
        <v>15</v>
      </c>
      <c r="M58" s="25"/>
      <c r="N58" s="25"/>
      <c r="U58" s="2"/>
      <c r="V58" s="1"/>
      <c r="W58" s="1"/>
      <c r="X58" s="2"/>
      <c r="Y58" s="2"/>
      <c r="Z58" s="2"/>
      <c r="AA58" s="2"/>
      <c r="AB58" s="2"/>
    </row>
    <row r="59" ht="15.75" customHeight="1">
      <c r="A59" s="29" t="s">
        <v>39</v>
      </c>
      <c r="B59" s="30"/>
      <c r="C59" s="30"/>
      <c r="D59" s="30"/>
      <c r="E59" s="30"/>
      <c r="F59" s="30"/>
      <c r="G59" s="30"/>
      <c r="H59" s="30"/>
      <c r="I59" s="30"/>
      <c r="J59" s="30"/>
      <c r="K59" s="43"/>
      <c r="L59" s="46"/>
      <c r="M59" s="25"/>
      <c r="N59" s="25"/>
      <c r="O59" t="s">
        <v>40</v>
      </c>
      <c r="P59">
        <v>1.0</v>
      </c>
      <c r="U59" s="2"/>
      <c r="V59" s="1"/>
      <c r="W59" s="1"/>
      <c r="X59" s="2"/>
      <c r="Y59" s="2"/>
      <c r="Z59" s="2"/>
      <c r="AA59" s="2"/>
      <c r="AB59" s="2"/>
    </row>
    <row r="60" ht="15.75" hidden="1" customHeight="1">
      <c r="A60" s="29" t="s">
        <v>29</v>
      </c>
      <c r="B60" s="30"/>
      <c r="C60" s="30"/>
      <c r="D60" s="30"/>
      <c r="E60" s="30"/>
      <c r="F60" s="30"/>
      <c r="G60" s="30"/>
      <c r="H60" s="30"/>
      <c r="I60" s="30"/>
      <c r="J60" s="30"/>
      <c r="K60" s="43"/>
      <c r="L60" s="46"/>
      <c r="M60" s="25"/>
      <c r="N60" s="25"/>
      <c r="O60" t="s">
        <v>41</v>
      </c>
      <c r="P60">
        <v>1.5</v>
      </c>
      <c r="U60" s="2"/>
      <c r="V60" s="1"/>
      <c r="W60" s="1"/>
      <c r="X60" s="2"/>
      <c r="Y60" s="2"/>
      <c r="Z60" s="2"/>
      <c r="AA60" s="2"/>
      <c r="AB60" s="2"/>
    </row>
    <row r="61" ht="15.75" customHeight="1">
      <c r="A61" s="29" t="s">
        <v>11</v>
      </c>
      <c r="B61" s="30"/>
      <c r="C61" s="30"/>
      <c r="D61" s="30"/>
      <c r="E61" s="30"/>
      <c r="F61" s="30"/>
      <c r="G61" s="30"/>
      <c r="H61" s="30"/>
      <c r="I61" s="30"/>
      <c r="J61" s="30"/>
      <c r="K61" s="43"/>
      <c r="L61" s="46"/>
      <c r="M61" s="25"/>
      <c r="N61" s="25"/>
      <c r="U61" s="2"/>
      <c r="V61" s="1"/>
      <c r="W61" s="1"/>
      <c r="X61" s="2"/>
      <c r="Y61" s="2"/>
      <c r="Z61" s="2"/>
      <c r="AA61" s="2"/>
      <c r="AB61" s="2"/>
    </row>
    <row r="62" ht="18.0" hidden="1" customHeight="1">
      <c r="A62" s="50" t="s">
        <v>34</v>
      </c>
      <c r="B62" s="51" t="str">
        <f t="shared" ref="B62:J62" si="5">IF(B60="", "", IF(B60="1° Autor",1, IF(B60="Co-autor",0.5, "")))</f>
        <v/>
      </c>
      <c r="C62" s="51" t="str">
        <f t="shared" si="5"/>
        <v/>
      </c>
      <c r="D62" s="51" t="str">
        <f t="shared" si="5"/>
        <v/>
      </c>
      <c r="E62" s="51" t="str">
        <f t="shared" si="5"/>
        <v/>
      </c>
      <c r="F62" s="51" t="str">
        <f t="shared" si="5"/>
        <v/>
      </c>
      <c r="G62" s="51" t="str">
        <f t="shared" si="5"/>
        <v/>
      </c>
      <c r="H62" s="51" t="str">
        <f t="shared" si="5"/>
        <v/>
      </c>
      <c r="I62" s="51" t="str">
        <f t="shared" si="5"/>
        <v/>
      </c>
      <c r="J62" s="51" t="str">
        <f t="shared" si="5"/>
        <v/>
      </c>
      <c r="K62" s="2"/>
      <c r="L62" s="49"/>
      <c r="M62" s="25"/>
      <c r="N62" s="25"/>
      <c r="U62" s="2"/>
      <c r="V62" s="1"/>
      <c r="W62" s="1"/>
      <c r="X62" s="2"/>
      <c r="Y62" s="2"/>
      <c r="Z62" s="2"/>
      <c r="AA62" s="2"/>
      <c r="AB62" s="2"/>
    </row>
    <row r="63" ht="13.5" hidden="1" customHeight="1">
      <c r="A63" s="50" t="s">
        <v>42</v>
      </c>
      <c r="B63" s="51" t="str">
        <f t="shared" ref="B63:J63" si="6">IF(B59="", "", IF(B59="Solicitada",1, IF(B59="Registrada",1.5, "")))</f>
        <v/>
      </c>
      <c r="C63" s="51" t="str">
        <f t="shared" si="6"/>
        <v/>
      </c>
      <c r="D63" s="51" t="str">
        <f t="shared" si="6"/>
        <v/>
      </c>
      <c r="E63" s="51" t="str">
        <f t="shared" si="6"/>
        <v/>
      </c>
      <c r="F63" s="51" t="str">
        <f t="shared" si="6"/>
        <v/>
      </c>
      <c r="G63" s="51" t="str">
        <f t="shared" si="6"/>
        <v/>
      </c>
      <c r="H63" s="51" t="str">
        <f t="shared" si="6"/>
        <v/>
      </c>
      <c r="I63" s="51" t="str">
        <f t="shared" si="6"/>
        <v/>
      </c>
      <c r="J63" s="51" t="str">
        <f t="shared" si="6"/>
        <v/>
      </c>
      <c r="K63" s="2"/>
      <c r="L63" s="49"/>
      <c r="M63" s="25"/>
      <c r="N63" s="25"/>
      <c r="U63" s="2"/>
      <c r="V63" s="1"/>
      <c r="W63" s="1"/>
      <c r="X63" s="2"/>
      <c r="Y63" s="2"/>
      <c r="Z63" s="2"/>
      <c r="AA63" s="2"/>
      <c r="AB63" s="2"/>
    </row>
    <row r="64" ht="15.75" customHeight="1">
      <c r="A64" s="38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11"/>
      <c r="M64" s="25"/>
      <c r="N64" s="25"/>
      <c r="U64" s="2"/>
      <c r="V64" s="1"/>
      <c r="W64" s="1"/>
      <c r="X64" s="2"/>
      <c r="Y64" s="2"/>
      <c r="Z64" s="2"/>
      <c r="AA64" s="2"/>
      <c r="AB64" s="2"/>
    </row>
    <row r="65" ht="15.75" customHeight="1">
      <c r="A65" s="40" t="s">
        <v>43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2"/>
      <c r="M65" s="25"/>
      <c r="N65" s="25"/>
      <c r="U65" s="2"/>
      <c r="V65" s="1"/>
      <c r="W65" s="1"/>
      <c r="X65" s="2"/>
      <c r="Y65" s="2"/>
      <c r="Z65" s="2"/>
      <c r="AA65" s="2"/>
      <c r="AB65" s="2"/>
    </row>
    <row r="66" ht="15.75" customHeight="1">
      <c r="A66" s="3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11"/>
      <c r="M66" s="25"/>
      <c r="N66" s="25"/>
      <c r="U66" s="2"/>
      <c r="V66" s="1"/>
      <c r="W66" s="1"/>
      <c r="X66" s="2"/>
      <c r="Y66" s="2"/>
      <c r="Z66" s="2"/>
      <c r="AA66" s="2"/>
      <c r="AB66" s="2"/>
    </row>
    <row r="67" ht="15.75" customHeight="1">
      <c r="A67" s="29" t="s">
        <v>11</v>
      </c>
      <c r="B67" s="30"/>
      <c r="C67" s="30"/>
      <c r="D67" s="30"/>
      <c r="E67" s="30"/>
      <c r="F67" s="30"/>
      <c r="G67" s="27"/>
      <c r="H67" s="27"/>
      <c r="I67" s="27"/>
      <c r="J67" s="27"/>
      <c r="K67" s="43">
        <f>COUNT(B67:F68)*N67</f>
        <v>0</v>
      </c>
      <c r="L67" s="46" t="s">
        <v>15</v>
      </c>
      <c r="M67" s="25"/>
      <c r="N67" s="25">
        <v>0.1</v>
      </c>
      <c r="U67" s="2"/>
      <c r="V67" s="1"/>
      <c r="W67" s="1"/>
      <c r="X67" s="2"/>
      <c r="Y67" s="2"/>
      <c r="Z67" s="2"/>
      <c r="AA67" s="2"/>
      <c r="AB67" s="2"/>
    </row>
    <row r="68" ht="15.75" customHeight="1">
      <c r="A68" s="29"/>
      <c r="B68" s="30"/>
      <c r="C68" s="30"/>
      <c r="D68" s="30"/>
      <c r="E68" s="30"/>
      <c r="F68" s="30"/>
      <c r="G68" s="27"/>
      <c r="H68" s="27"/>
      <c r="I68" s="27"/>
      <c r="J68" s="27"/>
      <c r="K68" s="43"/>
      <c r="L68" s="46"/>
      <c r="M68" s="25"/>
      <c r="N68" s="25"/>
      <c r="U68" s="2"/>
      <c r="V68" s="1"/>
      <c r="W68" s="1"/>
      <c r="X68" s="2"/>
      <c r="Y68" s="2"/>
      <c r="Z68" s="2"/>
      <c r="AA68" s="2"/>
      <c r="AB68" s="2"/>
    </row>
    <row r="69" ht="15.75" customHeight="1">
      <c r="A69" s="38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11"/>
      <c r="M69" s="25"/>
      <c r="N69" s="25"/>
      <c r="U69" s="2"/>
      <c r="V69" s="1"/>
      <c r="W69" s="1"/>
      <c r="X69" s="2"/>
      <c r="Y69" s="2"/>
      <c r="Z69" s="2"/>
      <c r="AA69" s="2"/>
      <c r="AB69" s="2"/>
    </row>
    <row r="70" ht="15.75" customHeight="1">
      <c r="A70" s="52" t="s">
        <v>44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2"/>
      <c r="M70" s="25"/>
      <c r="N70" s="25"/>
      <c r="U70" s="2"/>
      <c r="V70" s="1"/>
      <c r="W70" s="1"/>
      <c r="X70" s="2"/>
      <c r="Y70" s="2"/>
      <c r="Z70" s="2"/>
      <c r="AA70" s="2"/>
      <c r="AB70" s="2"/>
    </row>
    <row r="71" ht="15.75" customHeight="1">
      <c r="A71" s="38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1"/>
      <c r="M71" s="25"/>
      <c r="N71" s="28">
        <v>0.05</v>
      </c>
      <c r="U71" s="2"/>
      <c r="V71" s="1"/>
      <c r="W71" s="1"/>
      <c r="X71" s="2"/>
      <c r="Y71" s="2"/>
      <c r="Z71" s="2"/>
      <c r="AA71" s="2"/>
      <c r="AB71" s="2"/>
    </row>
    <row r="72" ht="15.75" customHeight="1">
      <c r="A72" s="29" t="s">
        <v>11</v>
      </c>
      <c r="B72" s="30"/>
      <c r="C72" s="30"/>
      <c r="D72" s="30"/>
      <c r="E72" s="30"/>
      <c r="F72" s="30"/>
      <c r="G72" s="27"/>
      <c r="H72" s="27"/>
      <c r="I72" s="27"/>
      <c r="J72" s="27"/>
      <c r="K72" s="43">
        <f>COUNT(B72:J73)*N71</f>
        <v>0</v>
      </c>
      <c r="L72" s="46" t="s">
        <v>15</v>
      </c>
      <c r="M72" s="25"/>
      <c r="N72" s="25"/>
      <c r="U72" s="2"/>
      <c r="V72" s="1"/>
      <c r="W72" s="1"/>
      <c r="X72" s="2"/>
      <c r="Y72" s="2"/>
      <c r="Z72" s="2"/>
      <c r="AA72" s="2"/>
      <c r="AB72" s="2"/>
    </row>
    <row r="73" ht="15.75" customHeight="1">
      <c r="A73" s="32"/>
      <c r="B73" s="33"/>
      <c r="C73" s="33"/>
      <c r="D73" s="33"/>
      <c r="E73" s="33"/>
      <c r="F73" s="33"/>
      <c r="G73" s="13"/>
      <c r="H73" s="13"/>
      <c r="I73" s="13"/>
      <c r="J73" s="13"/>
      <c r="K73" s="44"/>
      <c r="L73" s="53"/>
      <c r="M73" s="25"/>
      <c r="N73" s="25"/>
      <c r="U73" s="2"/>
      <c r="V73" s="1"/>
      <c r="W73" s="1"/>
      <c r="X73" s="2"/>
      <c r="Y73" s="2"/>
      <c r="Z73" s="2"/>
      <c r="AA73" s="2"/>
      <c r="AB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5"/>
      <c r="N74" s="25"/>
      <c r="U74" s="2"/>
      <c r="V74" s="1"/>
      <c r="W74" s="1"/>
      <c r="X74" s="2"/>
      <c r="Y74" s="2"/>
      <c r="Z74" s="2"/>
      <c r="AA74" s="2"/>
      <c r="AB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5"/>
      <c r="N75" s="25"/>
      <c r="U75" s="2"/>
      <c r="V75" s="1"/>
      <c r="W75" s="1"/>
      <c r="X75" s="2"/>
      <c r="Y75" s="2"/>
      <c r="Z75" s="2"/>
      <c r="AA75" s="2"/>
      <c r="AB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5"/>
      <c r="N76" s="25"/>
      <c r="U76" s="2"/>
      <c r="V76" s="1"/>
      <c r="W76" s="1"/>
      <c r="X76" s="2"/>
      <c r="Y76" s="2"/>
      <c r="Z76" s="2"/>
      <c r="AA76" s="2"/>
      <c r="AB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5"/>
      <c r="N77" s="25"/>
      <c r="U77" s="2"/>
      <c r="V77" s="1"/>
      <c r="W77" s="1"/>
      <c r="X77" s="2"/>
      <c r="Y77" s="2"/>
      <c r="Z77" s="2"/>
      <c r="AA77" s="2"/>
      <c r="AB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5"/>
      <c r="N78" s="25"/>
      <c r="U78" s="2"/>
      <c r="V78" s="1"/>
      <c r="W78" s="1"/>
      <c r="X78" s="2"/>
      <c r="Y78" s="2"/>
      <c r="Z78" s="2"/>
      <c r="AA78" s="2"/>
      <c r="AB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5"/>
      <c r="N79" s="25"/>
      <c r="U79" s="2"/>
      <c r="V79" s="2"/>
      <c r="W79" s="2"/>
      <c r="X79" s="2"/>
      <c r="Y79" s="2"/>
      <c r="Z79" s="2"/>
      <c r="AA79" s="2"/>
      <c r="AB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5"/>
      <c r="N80" s="25"/>
      <c r="U80" s="2"/>
      <c r="V80" s="2"/>
      <c r="W80" s="2"/>
      <c r="X80" s="2"/>
      <c r="Y80" s="2"/>
      <c r="Z80" s="2"/>
      <c r="AA80" s="2"/>
      <c r="AB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5.75" customHeight="1">
      <c r="M173" s="25"/>
      <c r="N173" s="25"/>
    </row>
    <row r="174" ht="15.75" customHeight="1">
      <c r="M174" s="25"/>
      <c r="N174" s="25"/>
    </row>
    <row r="175" ht="15.75" customHeight="1">
      <c r="M175" s="25"/>
      <c r="N175" s="25"/>
    </row>
    <row r="176" ht="15.75" customHeight="1">
      <c r="M176" s="25"/>
      <c r="N176" s="25"/>
    </row>
    <row r="177" ht="15.75" customHeight="1">
      <c r="M177" s="25"/>
      <c r="N177" s="25"/>
    </row>
    <row r="178" ht="15.75" customHeight="1">
      <c r="M178" s="25"/>
      <c r="N178" s="25"/>
    </row>
    <row r="179" ht="15.75" customHeight="1">
      <c r="M179" s="25"/>
      <c r="N179" s="25"/>
    </row>
    <row r="180" ht="15.75" customHeight="1">
      <c r="M180" s="25"/>
      <c r="N180" s="25"/>
    </row>
    <row r="181" ht="15.75" customHeight="1">
      <c r="M181" s="25"/>
      <c r="N181" s="25"/>
    </row>
    <row r="182" ht="15.75" customHeight="1">
      <c r="M182" s="25"/>
      <c r="N182" s="25"/>
    </row>
    <row r="183" ht="15.75" customHeight="1">
      <c r="M183" s="25"/>
      <c r="N183" s="25"/>
    </row>
    <row r="184" ht="15.75" customHeight="1">
      <c r="M184" s="25"/>
      <c r="N184" s="25"/>
    </row>
    <row r="185" ht="15.75" customHeight="1">
      <c r="M185" s="25"/>
      <c r="N185" s="25"/>
    </row>
    <row r="186" ht="15.75" customHeight="1">
      <c r="M186" s="25"/>
      <c r="N186" s="25"/>
    </row>
    <row r="187" ht="15.75" customHeight="1">
      <c r="M187" s="25"/>
      <c r="N187" s="25"/>
    </row>
    <row r="188" ht="15.75" customHeight="1">
      <c r="M188" s="25"/>
      <c r="N188" s="25"/>
    </row>
    <row r="189" ht="15.75" customHeight="1">
      <c r="M189" s="25"/>
      <c r="N189" s="25"/>
    </row>
    <row r="190" ht="15.75" customHeight="1">
      <c r="M190" s="25"/>
      <c r="N190" s="25"/>
    </row>
    <row r="191" ht="15.75" customHeight="1">
      <c r="M191" s="25"/>
      <c r="N191" s="25"/>
    </row>
    <row r="192" ht="15.75" customHeight="1">
      <c r="M192" s="25"/>
      <c r="N192" s="25"/>
    </row>
    <row r="193" ht="15.75" customHeight="1">
      <c r="M193" s="25"/>
      <c r="N193" s="25"/>
    </row>
    <row r="194" ht="15.75" customHeight="1">
      <c r="M194" s="25"/>
      <c r="N194" s="25"/>
    </row>
    <row r="195" ht="15.75" customHeight="1">
      <c r="M195" s="25"/>
      <c r="N195" s="25"/>
    </row>
    <row r="196" ht="15.75" customHeight="1">
      <c r="M196" s="25"/>
      <c r="N196" s="25"/>
    </row>
    <row r="197" ht="15.75" customHeight="1">
      <c r="M197" s="25"/>
      <c r="N197" s="25"/>
    </row>
    <row r="198" ht="15.75" customHeight="1">
      <c r="M198" s="25"/>
      <c r="N198" s="25"/>
    </row>
    <row r="199" ht="15.75" customHeight="1">
      <c r="M199" s="25"/>
      <c r="N199" s="25"/>
    </row>
    <row r="200" ht="15.75" customHeight="1">
      <c r="M200" s="25"/>
      <c r="N200" s="25"/>
    </row>
    <row r="201" ht="15.75" customHeight="1">
      <c r="M201" s="25"/>
      <c r="N201" s="25"/>
    </row>
    <row r="202" ht="15.75" customHeight="1">
      <c r="M202" s="25"/>
      <c r="N202" s="25"/>
    </row>
    <row r="203" ht="15.75" customHeight="1">
      <c r="M203" s="25"/>
      <c r="N203" s="25"/>
    </row>
    <row r="204" ht="15.75" customHeight="1">
      <c r="M204" s="25"/>
      <c r="N204" s="25"/>
    </row>
    <row r="205" ht="15.75" customHeight="1">
      <c r="M205" s="25"/>
      <c r="N205" s="25"/>
    </row>
    <row r="206" ht="15.75" customHeight="1">
      <c r="M206" s="25"/>
      <c r="N206" s="25"/>
    </row>
    <row r="207" ht="15.75" customHeight="1">
      <c r="M207" s="25"/>
      <c r="N207" s="25"/>
    </row>
    <row r="208" ht="15.75" customHeight="1">
      <c r="M208" s="25"/>
      <c r="N208" s="25"/>
    </row>
    <row r="209" ht="15.75" customHeight="1">
      <c r="M209" s="25"/>
      <c r="N209" s="25"/>
    </row>
    <row r="210" ht="15.75" customHeight="1">
      <c r="M210" s="25"/>
      <c r="N210" s="25"/>
    </row>
    <row r="211" ht="15.75" customHeight="1">
      <c r="M211" s="25"/>
      <c r="N211" s="25"/>
    </row>
    <row r="212" ht="15.75" customHeight="1">
      <c r="M212" s="25"/>
      <c r="N212" s="25"/>
    </row>
    <row r="213" ht="15.75" customHeight="1">
      <c r="M213" s="25"/>
      <c r="N213" s="25"/>
    </row>
    <row r="214" ht="15.75" customHeight="1">
      <c r="M214" s="25"/>
      <c r="N214" s="25"/>
    </row>
    <row r="215" ht="15.75" customHeight="1">
      <c r="M215" s="25"/>
      <c r="N215" s="25"/>
    </row>
    <row r="216" ht="15.75" customHeight="1">
      <c r="M216" s="25"/>
      <c r="N216" s="25"/>
    </row>
    <row r="217" ht="15.75" customHeight="1">
      <c r="M217" s="25"/>
      <c r="N217" s="25"/>
    </row>
    <row r="218" ht="15.75" customHeight="1">
      <c r="M218" s="25"/>
      <c r="N218" s="25"/>
    </row>
    <row r="219" ht="15.75" customHeight="1">
      <c r="M219" s="25"/>
      <c r="N219" s="25"/>
    </row>
    <row r="220" ht="15.75" customHeight="1">
      <c r="M220" s="25"/>
      <c r="N220" s="25"/>
    </row>
    <row r="221" ht="15.75" customHeight="1">
      <c r="M221" s="25"/>
      <c r="N221" s="25"/>
    </row>
    <row r="222" ht="15.75" customHeight="1">
      <c r="M222" s="25"/>
      <c r="N222" s="25"/>
    </row>
    <row r="223" ht="15.75" customHeight="1">
      <c r="M223" s="25"/>
      <c r="N223" s="25"/>
    </row>
    <row r="224" ht="15.75" customHeight="1">
      <c r="M224" s="25"/>
      <c r="N224" s="25"/>
    </row>
    <row r="225" ht="15.75" customHeight="1">
      <c r="M225" s="25"/>
      <c r="N225" s="25"/>
    </row>
    <row r="226" ht="15.75" customHeight="1">
      <c r="M226" s="25"/>
      <c r="N226" s="25"/>
    </row>
    <row r="227" ht="15.75" customHeight="1">
      <c r="M227" s="25"/>
      <c r="N227" s="25"/>
    </row>
    <row r="228" ht="15.75" customHeight="1">
      <c r="M228" s="25"/>
      <c r="N228" s="25"/>
    </row>
    <row r="229" ht="15.75" customHeight="1">
      <c r="M229" s="25"/>
      <c r="N229" s="25"/>
    </row>
    <row r="230" ht="15.75" customHeight="1">
      <c r="M230" s="25"/>
      <c r="N230" s="25"/>
    </row>
    <row r="231" ht="15.75" customHeight="1">
      <c r="M231" s="25"/>
      <c r="N231" s="25"/>
    </row>
    <row r="232" ht="15.75" customHeight="1">
      <c r="M232" s="25"/>
      <c r="N232" s="25"/>
    </row>
    <row r="233" ht="15.75" customHeight="1">
      <c r="M233" s="25"/>
      <c r="N233" s="25"/>
    </row>
    <row r="234" ht="15.75" customHeight="1">
      <c r="M234" s="25"/>
      <c r="N234" s="25"/>
    </row>
    <row r="235" ht="15.75" customHeight="1">
      <c r="M235" s="25"/>
      <c r="N235" s="25"/>
    </row>
    <row r="236" ht="15.75" customHeight="1">
      <c r="M236" s="25"/>
      <c r="N236" s="25"/>
    </row>
    <row r="237" ht="15.75" customHeight="1">
      <c r="M237" s="25"/>
      <c r="N237" s="25"/>
    </row>
    <row r="238" ht="15.75" customHeight="1">
      <c r="M238" s="25"/>
      <c r="N238" s="25"/>
    </row>
    <row r="239" ht="15.75" customHeight="1">
      <c r="M239" s="25"/>
      <c r="N239" s="25"/>
    </row>
    <row r="240" ht="15.75" customHeight="1">
      <c r="M240" s="25"/>
      <c r="N240" s="25"/>
    </row>
    <row r="241" ht="15.75" customHeight="1">
      <c r="M241" s="25"/>
      <c r="N241" s="25"/>
    </row>
    <row r="242" ht="15.75" customHeight="1">
      <c r="M242" s="25"/>
      <c r="N242" s="25"/>
    </row>
    <row r="243" ht="15.75" customHeight="1">
      <c r="M243" s="25"/>
      <c r="N243" s="25"/>
    </row>
    <row r="244" ht="15.75" customHeight="1">
      <c r="M244" s="25"/>
      <c r="N244" s="25"/>
    </row>
    <row r="245" ht="15.75" customHeight="1">
      <c r="M245" s="25"/>
      <c r="N245" s="25"/>
    </row>
    <row r="246" ht="15.75" customHeight="1">
      <c r="M246" s="25"/>
      <c r="N246" s="25"/>
    </row>
    <row r="247" ht="15.75" customHeight="1">
      <c r="M247" s="25"/>
      <c r="N247" s="25"/>
    </row>
    <row r="248" ht="15.75" customHeight="1">
      <c r="M248" s="25"/>
      <c r="N248" s="25"/>
    </row>
    <row r="249" ht="15.75" customHeight="1">
      <c r="M249" s="25"/>
      <c r="N249" s="25"/>
    </row>
    <row r="250" ht="15.75" customHeight="1">
      <c r="M250" s="25"/>
      <c r="N250" s="25"/>
    </row>
    <row r="251" ht="15.75" customHeight="1">
      <c r="M251" s="25"/>
      <c r="N251" s="25"/>
    </row>
    <row r="252" ht="15.75" customHeight="1">
      <c r="M252" s="25"/>
      <c r="N252" s="25"/>
    </row>
    <row r="253" ht="15.75" customHeight="1">
      <c r="M253" s="25"/>
      <c r="N253" s="25"/>
    </row>
    <row r="254" ht="15.75" customHeight="1">
      <c r="M254" s="25"/>
      <c r="N254" s="25"/>
    </row>
    <row r="255" ht="15.75" customHeight="1">
      <c r="M255" s="25"/>
      <c r="N255" s="25"/>
    </row>
    <row r="256" ht="15.75" customHeight="1">
      <c r="M256" s="25"/>
      <c r="N256" s="25"/>
    </row>
    <row r="257" ht="15.75" customHeight="1">
      <c r="M257" s="25"/>
      <c r="N257" s="25"/>
    </row>
    <row r="258" ht="15.75" customHeight="1">
      <c r="M258" s="25"/>
      <c r="N258" s="25"/>
    </row>
    <row r="259" ht="15.75" customHeight="1">
      <c r="M259" s="25"/>
      <c r="N259" s="25"/>
    </row>
    <row r="260" ht="15.75" customHeight="1">
      <c r="M260" s="25"/>
      <c r="N260" s="25"/>
    </row>
    <row r="261" ht="15.75" customHeight="1">
      <c r="M261" s="25"/>
      <c r="N261" s="25"/>
    </row>
    <row r="262" ht="15.75" customHeight="1">
      <c r="M262" s="25"/>
      <c r="N262" s="25"/>
    </row>
    <row r="263" ht="15.75" customHeight="1">
      <c r="M263" s="25"/>
      <c r="N263" s="25"/>
    </row>
    <row r="264" ht="15.75" customHeight="1">
      <c r="M264" s="25"/>
      <c r="N264" s="25"/>
    </row>
    <row r="265" ht="15.75" customHeight="1">
      <c r="M265" s="25"/>
      <c r="N265" s="25"/>
    </row>
    <row r="266" ht="15.75" customHeight="1">
      <c r="M266" s="25"/>
      <c r="N266" s="25"/>
    </row>
    <row r="267" ht="15.75" customHeight="1">
      <c r="M267" s="25"/>
      <c r="N267" s="25"/>
    </row>
    <row r="268" ht="15.75" customHeight="1">
      <c r="M268" s="25"/>
      <c r="N268" s="25"/>
    </row>
    <row r="269" ht="15.75" customHeight="1">
      <c r="M269" s="25"/>
      <c r="N269" s="25"/>
    </row>
    <row r="270" ht="15.75" customHeight="1">
      <c r="M270" s="25"/>
      <c r="N270" s="25"/>
    </row>
    <row r="271" ht="15.75" customHeight="1">
      <c r="M271" s="25"/>
      <c r="N271" s="25"/>
    </row>
    <row r="272" ht="15.75" customHeight="1">
      <c r="M272" s="25"/>
      <c r="N272" s="25"/>
    </row>
    <row r="273" ht="15.75" customHeight="1">
      <c r="M273" s="25"/>
      <c r="N273" s="25"/>
    </row>
    <row r="274" ht="15.75" customHeight="1">
      <c r="M274" s="25"/>
      <c r="N274" s="25"/>
    </row>
    <row r="275" ht="15.75" customHeight="1">
      <c r="M275" s="25"/>
      <c r="N275" s="25"/>
    </row>
    <row r="276" ht="15.75" customHeight="1">
      <c r="M276" s="25"/>
      <c r="N276" s="25"/>
    </row>
    <row r="277" ht="15.75" customHeight="1">
      <c r="M277" s="25"/>
      <c r="N277" s="25"/>
    </row>
    <row r="278" ht="15.75" customHeight="1">
      <c r="M278" s="25"/>
      <c r="N278" s="25"/>
    </row>
    <row r="279" ht="15.75" customHeight="1">
      <c r="M279" s="25"/>
      <c r="N279" s="25"/>
    </row>
    <row r="280" ht="15.75" customHeight="1">
      <c r="M280" s="25"/>
      <c r="N280" s="25"/>
    </row>
    <row r="281" ht="15.75" customHeight="1">
      <c r="M281" s="25"/>
      <c r="N281" s="25"/>
    </row>
    <row r="282" ht="15.75" customHeight="1">
      <c r="M282" s="25"/>
      <c r="N282" s="25"/>
    </row>
    <row r="283" ht="15.75" customHeight="1">
      <c r="M283" s="25"/>
      <c r="N283" s="25"/>
    </row>
    <row r="284" ht="15.75" customHeight="1">
      <c r="M284" s="25"/>
      <c r="N284" s="25"/>
    </row>
    <row r="285" ht="15.75" customHeight="1">
      <c r="M285" s="25"/>
      <c r="N285" s="25"/>
    </row>
    <row r="286" ht="15.75" customHeight="1">
      <c r="M286" s="25"/>
      <c r="N286" s="25"/>
    </row>
    <row r="287" ht="15.75" customHeight="1">
      <c r="M287" s="25"/>
      <c r="N287" s="25"/>
    </row>
    <row r="288" ht="15.75" customHeight="1">
      <c r="M288" s="25"/>
      <c r="N288" s="25"/>
    </row>
    <row r="289" ht="15.75" customHeight="1">
      <c r="M289" s="25"/>
      <c r="N289" s="25"/>
    </row>
    <row r="290" ht="15.75" customHeight="1">
      <c r="M290" s="25"/>
      <c r="N290" s="25"/>
    </row>
    <row r="291" ht="15.75" customHeight="1">
      <c r="M291" s="25"/>
      <c r="N291" s="25"/>
    </row>
    <row r="292" ht="15.75" customHeight="1">
      <c r="M292" s="25"/>
      <c r="N292" s="25"/>
    </row>
    <row r="293" ht="15.75" customHeight="1">
      <c r="M293" s="25"/>
      <c r="N293" s="25"/>
    </row>
    <row r="294" ht="15.75" customHeight="1">
      <c r="M294" s="25"/>
      <c r="N294" s="25"/>
    </row>
    <row r="295" ht="15.75" customHeight="1">
      <c r="M295" s="25"/>
      <c r="N295" s="25"/>
    </row>
    <row r="296" ht="15.75" customHeight="1">
      <c r="M296" s="25"/>
      <c r="N296" s="25"/>
    </row>
    <row r="297" ht="15.75" customHeight="1">
      <c r="M297" s="25"/>
      <c r="N297" s="25"/>
    </row>
    <row r="298" ht="15.75" customHeight="1">
      <c r="M298" s="25"/>
      <c r="N298" s="25"/>
    </row>
    <row r="299" ht="15.75" customHeight="1">
      <c r="M299" s="25"/>
      <c r="N299" s="25"/>
    </row>
    <row r="300" ht="15.75" customHeight="1">
      <c r="M300" s="25"/>
      <c r="N300" s="25"/>
    </row>
    <row r="301" ht="15.75" customHeight="1">
      <c r="M301" s="25"/>
      <c r="N301" s="25"/>
    </row>
    <row r="302" ht="15.75" customHeight="1">
      <c r="M302" s="25"/>
      <c r="N302" s="25"/>
    </row>
    <row r="303" ht="15.75" customHeight="1">
      <c r="M303" s="25"/>
      <c r="N303" s="25"/>
    </row>
    <row r="304" ht="15.75" customHeight="1">
      <c r="M304" s="25"/>
      <c r="N304" s="25"/>
    </row>
    <row r="305" ht="15.75" customHeight="1">
      <c r="M305" s="25"/>
      <c r="N305" s="25"/>
    </row>
    <row r="306" ht="15.75" customHeight="1">
      <c r="M306" s="25"/>
      <c r="N306" s="25"/>
    </row>
    <row r="307" ht="15.75" customHeight="1">
      <c r="M307" s="25"/>
      <c r="N307" s="25"/>
    </row>
    <row r="308" ht="15.75" customHeight="1">
      <c r="M308" s="25"/>
      <c r="N308" s="25"/>
    </row>
    <row r="309" ht="15.75" customHeight="1">
      <c r="M309" s="25"/>
      <c r="N309" s="25"/>
    </row>
    <row r="310" ht="15.75" customHeight="1">
      <c r="M310" s="25"/>
      <c r="N310" s="25"/>
    </row>
    <row r="311" ht="15.75" customHeight="1">
      <c r="M311" s="25"/>
      <c r="N311" s="25"/>
    </row>
    <row r="312" ht="15.75" customHeight="1">
      <c r="M312" s="25"/>
      <c r="N312" s="25"/>
    </row>
    <row r="313" ht="15.75" customHeight="1">
      <c r="M313" s="25"/>
      <c r="N313" s="25"/>
    </row>
    <row r="314" ht="15.75" customHeight="1">
      <c r="M314" s="25"/>
      <c r="N314" s="25"/>
    </row>
    <row r="315" ht="15.75" customHeight="1">
      <c r="M315" s="25"/>
      <c r="N315" s="25"/>
    </row>
    <row r="316" ht="15.75" customHeight="1">
      <c r="M316" s="25"/>
      <c r="N316" s="25"/>
    </row>
    <row r="317" ht="15.75" customHeight="1">
      <c r="M317" s="25"/>
      <c r="N317" s="25"/>
    </row>
    <row r="318" ht="15.75" customHeight="1">
      <c r="M318" s="25"/>
      <c r="N318" s="25"/>
    </row>
    <row r="319" ht="15.75" customHeight="1">
      <c r="M319" s="25"/>
      <c r="N319" s="25"/>
    </row>
    <row r="320" ht="15.75" customHeight="1">
      <c r="M320" s="25"/>
      <c r="N320" s="25"/>
    </row>
    <row r="321" ht="15.75" customHeight="1">
      <c r="M321" s="25"/>
      <c r="N321" s="25"/>
    </row>
    <row r="322" ht="15.75" customHeight="1">
      <c r="M322" s="25"/>
      <c r="N322" s="25"/>
    </row>
    <row r="323" ht="15.75" customHeight="1">
      <c r="M323" s="25"/>
      <c r="N323" s="25"/>
    </row>
    <row r="324" ht="15.75" customHeight="1">
      <c r="M324" s="25"/>
      <c r="N324" s="25"/>
    </row>
    <row r="325" ht="15.75" customHeight="1">
      <c r="M325" s="25"/>
      <c r="N325" s="25"/>
    </row>
    <row r="326" ht="15.75" customHeight="1">
      <c r="M326" s="25"/>
      <c r="N326" s="25"/>
    </row>
    <row r="327" ht="15.75" customHeight="1">
      <c r="M327" s="25"/>
      <c r="N327" s="25"/>
    </row>
    <row r="328" ht="15.75" customHeight="1">
      <c r="M328" s="25"/>
      <c r="N328" s="25"/>
    </row>
    <row r="329" ht="15.75" customHeight="1">
      <c r="M329" s="25"/>
      <c r="N329" s="25"/>
    </row>
    <row r="330" ht="15.75" customHeight="1">
      <c r="M330" s="25"/>
      <c r="N330" s="25"/>
    </row>
    <row r="331" ht="15.75" customHeight="1">
      <c r="M331" s="25"/>
      <c r="N331" s="25"/>
    </row>
    <row r="332" ht="15.75" customHeight="1">
      <c r="M332" s="25"/>
      <c r="N332" s="25"/>
    </row>
    <row r="333" ht="15.75" customHeight="1">
      <c r="M333" s="25"/>
      <c r="N333" s="25"/>
    </row>
    <row r="334" ht="15.75" customHeight="1">
      <c r="M334" s="25"/>
      <c r="N334" s="25"/>
    </row>
    <row r="335" ht="15.75" customHeight="1">
      <c r="M335" s="25"/>
      <c r="N335" s="25"/>
    </row>
    <row r="336" ht="15.75" customHeight="1">
      <c r="M336" s="25"/>
      <c r="N336" s="25"/>
    </row>
    <row r="337" ht="15.75" customHeight="1">
      <c r="M337" s="25"/>
      <c r="N337" s="25"/>
    </row>
    <row r="338" ht="15.75" customHeight="1">
      <c r="M338" s="25"/>
      <c r="N338" s="25"/>
    </row>
    <row r="339" ht="15.75" customHeight="1">
      <c r="M339" s="25"/>
      <c r="N339" s="25"/>
    </row>
    <row r="340" ht="15.75" customHeight="1">
      <c r="M340" s="25"/>
      <c r="N340" s="25"/>
    </row>
    <row r="341" ht="15.75" customHeight="1">
      <c r="M341" s="25"/>
      <c r="N341" s="25"/>
    </row>
    <row r="342" ht="15.75" customHeight="1">
      <c r="M342" s="25"/>
      <c r="N342" s="25"/>
    </row>
    <row r="343" ht="15.75" customHeight="1">
      <c r="M343" s="25"/>
      <c r="N343" s="25"/>
    </row>
    <row r="344" ht="15.75" customHeight="1">
      <c r="M344" s="25"/>
      <c r="N344" s="25"/>
    </row>
    <row r="345" ht="15.75" customHeight="1">
      <c r="M345" s="25"/>
      <c r="N345" s="25"/>
    </row>
    <row r="346" ht="15.75" customHeight="1">
      <c r="M346" s="25"/>
      <c r="N346" s="25"/>
    </row>
    <row r="347" ht="15.75" customHeight="1">
      <c r="M347" s="25"/>
      <c r="N347" s="25"/>
    </row>
    <row r="348" ht="15.75" customHeight="1">
      <c r="M348" s="25"/>
      <c r="N348" s="25"/>
    </row>
    <row r="349" ht="15.75" customHeight="1">
      <c r="M349" s="25"/>
      <c r="N349" s="25"/>
    </row>
    <row r="350" ht="15.75" customHeight="1">
      <c r="M350" s="25"/>
      <c r="N350" s="25"/>
    </row>
    <row r="351" ht="15.75" customHeight="1">
      <c r="M351" s="25"/>
      <c r="N351" s="25"/>
    </row>
    <row r="352" ht="15.75" customHeight="1">
      <c r="M352" s="25"/>
      <c r="N352" s="25"/>
    </row>
    <row r="353" ht="15.75" customHeight="1">
      <c r="M353" s="25"/>
      <c r="N353" s="25"/>
    </row>
    <row r="354" ht="15.75" customHeight="1">
      <c r="M354" s="25"/>
      <c r="N354" s="25"/>
    </row>
    <row r="355" ht="15.75" customHeight="1">
      <c r="M355" s="25"/>
      <c r="N355" s="25"/>
    </row>
    <row r="356" ht="15.75" customHeight="1">
      <c r="M356" s="25"/>
      <c r="N356" s="25"/>
    </row>
    <row r="357" ht="15.75" customHeight="1">
      <c r="M357" s="25"/>
      <c r="N357" s="25"/>
    </row>
    <row r="358" ht="15.75" customHeight="1">
      <c r="M358" s="25"/>
      <c r="N358" s="25"/>
    </row>
    <row r="359" ht="15.75" customHeight="1">
      <c r="M359" s="25"/>
      <c r="N359" s="25"/>
    </row>
    <row r="360" ht="15.75" customHeight="1">
      <c r="M360" s="25"/>
      <c r="N360" s="25"/>
    </row>
    <row r="361" ht="15.75" customHeight="1">
      <c r="M361" s="25"/>
      <c r="N361" s="25"/>
    </row>
    <row r="362" ht="15.75" customHeight="1">
      <c r="M362" s="25"/>
      <c r="N362" s="25"/>
    </row>
    <row r="363" ht="15.75" customHeight="1">
      <c r="M363" s="25"/>
      <c r="N363" s="25"/>
    </row>
    <row r="364" ht="15.75" customHeight="1">
      <c r="M364" s="25"/>
      <c r="N364" s="25"/>
    </row>
    <row r="365" ht="15.75" customHeight="1">
      <c r="M365" s="25"/>
      <c r="N365" s="25"/>
    </row>
    <row r="366" ht="15.75" customHeight="1">
      <c r="M366" s="25"/>
      <c r="N366" s="25"/>
    </row>
    <row r="367" ht="15.75" customHeight="1">
      <c r="M367" s="25"/>
      <c r="N367" s="25"/>
    </row>
    <row r="368" ht="15.75" customHeight="1">
      <c r="M368" s="25"/>
      <c r="N368" s="25"/>
    </row>
    <row r="369" ht="15.75" customHeight="1">
      <c r="M369" s="25"/>
      <c r="N369" s="25"/>
    </row>
    <row r="370" ht="15.75" customHeight="1">
      <c r="M370" s="25"/>
      <c r="N370" s="25"/>
    </row>
    <row r="371" ht="15.75" customHeight="1">
      <c r="M371" s="25"/>
      <c r="N371" s="25"/>
    </row>
    <row r="372" ht="15.75" customHeight="1">
      <c r="M372" s="25"/>
      <c r="N372" s="25"/>
    </row>
    <row r="373" ht="15.75" customHeight="1">
      <c r="M373" s="25"/>
      <c r="N373" s="25"/>
    </row>
    <row r="374" ht="15.75" customHeight="1">
      <c r="M374" s="25"/>
      <c r="N374" s="25"/>
    </row>
    <row r="375" ht="15.75" customHeight="1">
      <c r="M375" s="25"/>
      <c r="N375" s="25"/>
    </row>
    <row r="376" ht="15.75" customHeight="1">
      <c r="M376" s="25"/>
      <c r="N376" s="25"/>
    </row>
    <row r="377" ht="15.75" customHeight="1">
      <c r="M377" s="25"/>
      <c r="N377" s="25"/>
    </row>
    <row r="378" ht="15.75" customHeight="1">
      <c r="M378" s="25"/>
      <c r="N378" s="25"/>
    </row>
    <row r="379" ht="15.75" customHeight="1">
      <c r="M379" s="25"/>
      <c r="N379" s="25"/>
    </row>
    <row r="380" ht="15.75" customHeight="1">
      <c r="M380" s="25"/>
      <c r="N380" s="25"/>
    </row>
    <row r="381" ht="15.75" customHeight="1">
      <c r="M381" s="25"/>
      <c r="N381" s="25"/>
    </row>
    <row r="382" ht="15.75" customHeight="1">
      <c r="M382" s="25"/>
      <c r="N382" s="25"/>
    </row>
    <row r="383" ht="15.75" customHeight="1">
      <c r="M383" s="25"/>
      <c r="N383" s="25"/>
    </row>
    <row r="384" ht="15.75" customHeight="1">
      <c r="M384" s="25"/>
      <c r="N384" s="25"/>
    </row>
    <row r="385" ht="15.75" customHeight="1">
      <c r="M385" s="25"/>
      <c r="N385" s="25"/>
    </row>
    <row r="386" ht="15.75" customHeight="1">
      <c r="M386" s="25"/>
      <c r="N386" s="25"/>
    </row>
    <row r="387" ht="15.75" customHeight="1">
      <c r="M387" s="25"/>
      <c r="N387" s="25"/>
    </row>
    <row r="388" ht="15.75" customHeight="1">
      <c r="M388" s="25"/>
      <c r="N388" s="25"/>
    </row>
    <row r="389" ht="15.75" customHeight="1">
      <c r="M389" s="25"/>
      <c r="N389" s="25"/>
    </row>
    <row r="390" ht="15.75" customHeight="1">
      <c r="M390" s="25"/>
      <c r="N390" s="25"/>
    </row>
    <row r="391" ht="15.75" customHeight="1">
      <c r="M391" s="25"/>
      <c r="N391" s="25"/>
    </row>
    <row r="392" ht="15.75" customHeight="1">
      <c r="M392" s="25"/>
      <c r="N392" s="25"/>
    </row>
    <row r="393" ht="15.75" customHeight="1">
      <c r="M393" s="25"/>
      <c r="N393" s="25"/>
    </row>
    <row r="394" ht="15.75" customHeight="1">
      <c r="M394" s="25"/>
      <c r="N394" s="25"/>
    </row>
    <row r="395" ht="15.75" customHeight="1">
      <c r="M395" s="25"/>
      <c r="N395" s="25"/>
    </row>
    <row r="396" ht="15.75" customHeight="1">
      <c r="M396" s="25"/>
      <c r="N396" s="25"/>
    </row>
    <row r="397" ht="15.75" customHeight="1">
      <c r="M397" s="25"/>
      <c r="N397" s="25"/>
    </row>
    <row r="398" ht="15.75" customHeight="1">
      <c r="M398" s="25"/>
      <c r="N398" s="25"/>
    </row>
    <row r="399" ht="15.75" customHeight="1">
      <c r="M399" s="25"/>
      <c r="N399" s="25"/>
    </row>
    <row r="400" ht="15.75" customHeight="1">
      <c r="M400" s="25"/>
      <c r="N400" s="25"/>
    </row>
    <row r="401" ht="15.75" customHeight="1">
      <c r="M401" s="25"/>
      <c r="N401" s="25"/>
    </row>
    <row r="402" ht="15.75" customHeight="1">
      <c r="M402" s="25"/>
      <c r="N402" s="25"/>
    </row>
    <row r="403" ht="15.75" customHeight="1">
      <c r="M403" s="25"/>
      <c r="N403" s="25"/>
    </row>
    <row r="404" ht="15.75" customHeight="1">
      <c r="M404" s="25"/>
      <c r="N404" s="25"/>
    </row>
    <row r="405" ht="15.75" customHeight="1">
      <c r="M405" s="25"/>
      <c r="N405" s="25"/>
    </row>
    <row r="406" ht="15.75" customHeight="1">
      <c r="M406" s="25"/>
      <c r="N406" s="25"/>
    </row>
    <row r="407" ht="15.75" customHeight="1">
      <c r="M407" s="25"/>
      <c r="N407" s="25"/>
    </row>
    <row r="408" ht="15.75" customHeight="1">
      <c r="M408" s="25"/>
      <c r="N408" s="25"/>
    </row>
    <row r="409" ht="15.75" customHeight="1">
      <c r="M409" s="25"/>
      <c r="N409" s="25"/>
    </row>
    <row r="410" ht="15.75" customHeight="1">
      <c r="M410" s="25"/>
      <c r="N410" s="25"/>
    </row>
    <row r="411" ht="15.75" customHeight="1">
      <c r="M411" s="25"/>
      <c r="N411" s="25"/>
    </row>
    <row r="412" ht="15.75" customHeight="1">
      <c r="M412" s="25"/>
      <c r="N412" s="25"/>
    </row>
    <row r="413" ht="15.75" customHeight="1">
      <c r="M413" s="25"/>
      <c r="N413" s="25"/>
    </row>
    <row r="414" ht="15.75" customHeight="1">
      <c r="M414" s="25"/>
      <c r="N414" s="25"/>
    </row>
    <row r="415" ht="15.75" customHeight="1">
      <c r="M415" s="25"/>
      <c r="N415" s="25"/>
    </row>
    <row r="416" ht="15.75" customHeight="1">
      <c r="M416" s="25"/>
      <c r="N416" s="25"/>
    </row>
    <row r="417" ht="15.75" customHeight="1">
      <c r="M417" s="25"/>
      <c r="N417" s="25"/>
    </row>
    <row r="418" ht="15.75" customHeight="1">
      <c r="M418" s="25"/>
      <c r="N418" s="25"/>
    </row>
    <row r="419" ht="15.75" customHeight="1">
      <c r="M419" s="25"/>
      <c r="N419" s="25"/>
    </row>
    <row r="420" ht="15.75" customHeight="1">
      <c r="M420" s="25"/>
      <c r="N420" s="25"/>
    </row>
    <row r="421" ht="15.75" customHeight="1">
      <c r="M421" s="25"/>
      <c r="N421" s="25"/>
    </row>
    <row r="422" ht="15.75" customHeight="1">
      <c r="M422" s="25"/>
      <c r="N422" s="25"/>
    </row>
    <row r="423" ht="15.75" customHeight="1">
      <c r="M423" s="25"/>
      <c r="N423" s="25"/>
    </row>
    <row r="424" ht="15.75" customHeight="1">
      <c r="M424" s="25"/>
      <c r="N424" s="25"/>
    </row>
    <row r="425" ht="15.75" customHeight="1">
      <c r="M425" s="25"/>
      <c r="N425" s="25"/>
    </row>
    <row r="426" ht="15.75" customHeight="1">
      <c r="M426" s="25"/>
      <c r="N426" s="25"/>
    </row>
    <row r="427" ht="15.75" customHeight="1">
      <c r="M427" s="25"/>
      <c r="N427" s="25"/>
    </row>
    <row r="428" ht="15.75" customHeight="1">
      <c r="M428" s="25"/>
      <c r="N428" s="25"/>
    </row>
    <row r="429" ht="15.75" customHeight="1">
      <c r="M429" s="25"/>
      <c r="N429" s="25"/>
    </row>
    <row r="430" ht="15.75" customHeight="1">
      <c r="M430" s="25"/>
      <c r="N430" s="25"/>
    </row>
    <row r="431" ht="15.75" customHeight="1">
      <c r="M431" s="25"/>
      <c r="N431" s="25"/>
    </row>
    <row r="432" ht="15.75" customHeight="1">
      <c r="M432" s="25"/>
      <c r="N432" s="25"/>
    </row>
    <row r="433" ht="15.75" customHeight="1">
      <c r="M433" s="25"/>
      <c r="N433" s="25"/>
    </row>
    <row r="434" ht="15.75" customHeight="1">
      <c r="M434" s="25"/>
      <c r="N434" s="25"/>
    </row>
    <row r="435" ht="15.75" customHeight="1">
      <c r="M435" s="25"/>
      <c r="N435" s="25"/>
    </row>
    <row r="436" ht="15.75" customHeight="1">
      <c r="M436" s="25"/>
      <c r="N436" s="25"/>
    </row>
    <row r="437" ht="15.75" customHeight="1">
      <c r="M437" s="25"/>
      <c r="N437" s="25"/>
    </row>
    <row r="438" ht="15.75" customHeight="1">
      <c r="M438" s="25"/>
      <c r="N438" s="25"/>
    </row>
    <row r="439" ht="15.75" customHeight="1">
      <c r="M439" s="25"/>
      <c r="N439" s="25"/>
    </row>
    <row r="440" ht="15.75" customHeight="1">
      <c r="M440" s="25"/>
      <c r="N440" s="25"/>
    </row>
    <row r="441" ht="15.75" customHeight="1">
      <c r="M441" s="25"/>
      <c r="N441" s="25"/>
    </row>
    <row r="442" ht="15.75" customHeight="1">
      <c r="M442" s="25"/>
      <c r="N442" s="25"/>
    </row>
    <row r="443" ht="15.75" customHeight="1">
      <c r="M443" s="25"/>
      <c r="N443" s="25"/>
    </row>
    <row r="444" ht="15.75" customHeight="1">
      <c r="M444" s="25"/>
      <c r="N444" s="25"/>
    </row>
    <row r="445" ht="15.75" customHeight="1">
      <c r="M445" s="25"/>
      <c r="N445" s="25"/>
    </row>
    <row r="446" ht="15.75" customHeight="1">
      <c r="M446" s="25"/>
      <c r="N446" s="25"/>
    </row>
    <row r="447" ht="15.75" customHeight="1">
      <c r="M447" s="25"/>
      <c r="N447" s="25"/>
    </row>
    <row r="448" ht="15.75" customHeight="1">
      <c r="M448" s="25"/>
      <c r="N448" s="25"/>
    </row>
    <row r="449" ht="15.75" customHeight="1">
      <c r="M449" s="25"/>
      <c r="N449" s="25"/>
    </row>
    <row r="450" ht="15.75" customHeight="1">
      <c r="M450" s="25"/>
      <c r="N450" s="25"/>
    </row>
    <row r="451" ht="15.75" customHeight="1">
      <c r="M451" s="25"/>
      <c r="N451" s="25"/>
    </row>
    <row r="452" ht="15.75" customHeight="1">
      <c r="M452" s="25"/>
      <c r="N452" s="25"/>
    </row>
    <row r="453" ht="15.75" customHeight="1">
      <c r="M453" s="25"/>
      <c r="N453" s="25"/>
    </row>
    <row r="454" ht="15.75" customHeight="1">
      <c r="M454" s="25"/>
      <c r="N454" s="25"/>
    </row>
    <row r="455" ht="15.75" customHeight="1">
      <c r="M455" s="25"/>
      <c r="N455" s="25"/>
    </row>
    <row r="456" ht="15.75" customHeight="1">
      <c r="M456" s="25"/>
      <c r="N456" s="25"/>
    </row>
    <row r="457" ht="15.75" customHeight="1">
      <c r="M457" s="25"/>
      <c r="N457" s="25"/>
    </row>
    <row r="458" ht="15.75" customHeight="1">
      <c r="M458" s="25"/>
      <c r="N458" s="25"/>
    </row>
    <row r="459" ht="15.75" customHeight="1">
      <c r="M459" s="25"/>
      <c r="N459" s="25"/>
    </row>
    <row r="460" ht="15.75" customHeight="1">
      <c r="M460" s="25"/>
      <c r="N460" s="25"/>
    </row>
    <row r="461" ht="15.75" customHeight="1">
      <c r="M461" s="25"/>
      <c r="N461" s="25"/>
    </row>
    <row r="462" ht="15.75" customHeight="1">
      <c r="M462" s="25"/>
      <c r="N462" s="25"/>
    </row>
    <row r="463" ht="15.75" customHeight="1">
      <c r="M463" s="25"/>
      <c r="N463" s="25"/>
    </row>
    <row r="464" ht="15.75" customHeight="1">
      <c r="M464" s="25"/>
      <c r="N464" s="25"/>
    </row>
    <row r="465" ht="15.75" customHeight="1">
      <c r="M465" s="25"/>
      <c r="N465" s="25"/>
    </row>
    <row r="466" ht="15.75" customHeight="1">
      <c r="M466" s="25"/>
      <c r="N466" s="25"/>
    </row>
    <row r="467" ht="15.75" customHeight="1">
      <c r="M467" s="25"/>
      <c r="N467" s="25"/>
    </row>
    <row r="468" ht="15.75" customHeight="1">
      <c r="M468" s="25"/>
      <c r="N468" s="25"/>
    </row>
    <row r="469" ht="15.75" customHeight="1">
      <c r="M469" s="25"/>
      <c r="N469" s="25"/>
    </row>
    <row r="470" ht="15.75" customHeight="1">
      <c r="M470" s="25"/>
      <c r="N470" s="25"/>
    </row>
    <row r="471" ht="15.75" customHeight="1">
      <c r="M471" s="25"/>
      <c r="N471" s="25"/>
    </row>
    <row r="472" ht="15.75" customHeight="1">
      <c r="M472" s="25"/>
      <c r="N472" s="25"/>
    </row>
    <row r="473" ht="15.75" customHeight="1">
      <c r="M473" s="25"/>
      <c r="N473" s="25"/>
    </row>
    <row r="474" ht="15.75" customHeight="1">
      <c r="M474" s="25"/>
      <c r="N474" s="25"/>
    </row>
    <row r="475" ht="15.75" customHeight="1">
      <c r="M475" s="25"/>
      <c r="N475" s="25"/>
    </row>
    <row r="476" ht="15.75" customHeight="1">
      <c r="M476" s="25"/>
      <c r="N476" s="25"/>
    </row>
    <row r="477" ht="15.75" customHeight="1">
      <c r="M477" s="25"/>
      <c r="N477" s="25"/>
    </row>
    <row r="478" ht="15.75" customHeight="1">
      <c r="M478" s="25"/>
      <c r="N478" s="25"/>
    </row>
    <row r="479" ht="15.75" customHeight="1">
      <c r="M479" s="25"/>
      <c r="N479" s="25"/>
    </row>
    <row r="480" ht="15.75" customHeight="1">
      <c r="M480" s="25"/>
      <c r="N480" s="25"/>
    </row>
    <row r="481" ht="15.75" customHeight="1">
      <c r="M481" s="25"/>
      <c r="N481" s="25"/>
    </row>
    <row r="482" ht="15.75" customHeight="1">
      <c r="M482" s="25"/>
      <c r="N482" s="25"/>
    </row>
    <row r="483" ht="15.75" customHeight="1">
      <c r="M483" s="25"/>
      <c r="N483" s="25"/>
    </row>
    <row r="484" ht="15.75" customHeight="1">
      <c r="M484" s="25"/>
      <c r="N484" s="25"/>
    </row>
    <row r="485" ht="15.75" customHeight="1">
      <c r="M485" s="25"/>
      <c r="N485" s="25"/>
    </row>
    <row r="486" ht="15.75" customHeight="1">
      <c r="M486" s="25"/>
      <c r="N486" s="25"/>
    </row>
    <row r="487" ht="15.75" customHeight="1">
      <c r="M487" s="25"/>
      <c r="N487" s="25"/>
    </row>
    <row r="488" ht="15.75" customHeight="1">
      <c r="M488" s="25"/>
      <c r="N488" s="25"/>
    </row>
    <row r="489" ht="15.75" customHeight="1">
      <c r="M489" s="25"/>
      <c r="N489" s="25"/>
    </row>
    <row r="490" ht="15.75" customHeight="1">
      <c r="M490" s="25"/>
      <c r="N490" s="25"/>
    </row>
    <row r="491" ht="15.75" customHeight="1">
      <c r="M491" s="25"/>
      <c r="N491" s="25"/>
    </row>
    <row r="492" ht="15.75" customHeight="1">
      <c r="M492" s="25"/>
      <c r="N492" s="25"/>
    </row>
    <row r="493" ht="15.75" customHeight="1">
      <c r="M493" s="25"/>
      <c r="N493" s="25"/>
    </row>
    <row r="494" ht="15.75" customHeight="1">
      <c r="M494" s="25"/>
      <c r="N494" s="25"/>
    </row>
    <row r="495" ht="15.75" customHeight="1">
      <c r="M495" s="25"/>
      <c r="N495" s="25"/>
    </row>
    <row r="496" ht="15.75" customHeight="1">
      <c r="M496" s="25"/>
      <c r="N496" s="25"/>
    </row>
    <row r="497" ht="15.75" customHeight="1">
      <c r="M497" s="25"/>
      <c r="N497" s="25"/>
    </row>
    <row r="498" ht="15.75" customHeight="1">
      <c r="M498" s="25"/>
      <c r="N498" s="25"/>
    </row>
    <row r="499" ht="15.75" customHeight="1">
      <c r="M499" s="25"/>
      <c r="N499" s="25"/>
    </row>
    <row r="500" ht="15.75" customHeight="1">
      <c r="M500" s="25"/>
      <c r="N500" s="25"/>
    </row>
    <row r="501" ht="15.75" customHeight="1">
      <c r="M501" s="25"/>
      <c r="N501" s="25"/>
    </row>
    <row r="502" ht="15.75" customHeight="1">
      <c r="M502" s="25"/>
      <c r="N502" s="25"/>
    </row>
    <row r="503" ht="15.75" customHeight="1">
      <c r="M503" s="25"/>
      <c r="N503" s="25"/>
    </row>
    <row r="504" ht="15.75" customHeight="1">
      <c r="M504" s="25"/>
      <c r="N504" s="25"/>
    </row>
    <row r="505" ht="15.75" customHeight="1">
      <c r="M505" s="25"/>
      <c r="N505" s="25"/>
    </row>
    <row r="506" ht="15.75" customHeight="1">
      <c r="M506" s="25"/>
      <c r="N506" s="25"/>
    </row>
    <row r="507" ht="15.75" customHeight="1">
      <c r="M507" s="25"/>
      <c r="N507" s="25"/>
    </row>
    <row r="508" ht="15.75" customHeight="1">
      <c r="M508" s="25"/>
      <c r="N508" s="25"/>
    </row>
    <row r="509" ht="15.75" customHeight="1">
      <c r="M509" s="25"/>
      <c r="N509" s="25"/>
    </row>
    <row r="510" ht="15.75" customHeight="1">
      <c r="M510" s="25"/>
      <c r="N510" s="25"/>
    </row>
    <row r="511" ht="15.75" customHeight="1">
      <c r="M511" s="25"/>
      <c r="N511" s="25"/>
    </row>
    <row r="512" ht="15.75" customHeight="1">
      <c r="M512" s="25"/>
      <c r="N512" s="25"/>
    </row>
    <row r="513" ht="15.75" customHeight="1">
      <c r="M513" s="25"/>
      <c r="N513" s="25"/>
    </row>
    <row r="514" ht="15.75" customHeight="1">
      <c r="M514" s="25"/>
      <c r="N514" s="25"/>
    </row>
    <row r="515" ht="15.75" customHeight="1">
      <c r="M515" s="25"/>
      <c r="N515" s="25"/>
    </row>
    <row r="516" ht="15.75" customHeight="1">
      <c r="M516" s="25"/>
      <c r="N516" s="25"/>
    </row>
    <row r="517" ht="15.75" customHeight="1">
      <c r="M517" s="25"/>
      <c r="N517" s="25"/>
    </row>
    <row r="518" ht="15.75" customHeight="1">
      <c r="M518" s="25"/>
      <c r="N518" s="25"/>
    </row>
    <row r="519" ht="15.75" customHeight="1">
      <c r="M519" s="25"/>
      <c r="N519" s="25"/>
    </row>
    <row r="520" ht="15.75" customHeight="1">
      <c r="M520" s="25"/>
      <c r="N520" s="25"/>
    </row>
    <row r="521" ht="15.75" customHeight="1">
      <c r="M521" s="25"/>
      <c r="N521" s="25"/>
    </row>
    <row r="522" ht="15.75" customHeight="1">
      <c r="M522" s="25"/>
      <c r="N522" s="25"/>
    </row>
    <row r="523" ht="15.75" customHeight="1">
      <c r="M523" s="25"/>
      <c r="N523" s="25"/>
    </row>
    <row r="524" ht="15.75" customHeight="1">
      <c r="M524" s="25"/>
      <c r="N524" s="25"/>
    </row>
    <row r="525" ht="15.75" customHeight="1">
      <c r="M525" s="25"/>
      <c r="N525" s="25"/>
    </row>
    <row r="526" ht="15.75" customHeight="1">
      <c r="M526" s="25"/>
      <c r="N526" s="25"/>
    </row>
    <row r="527" ht="15.75" customHeight="1">
      <c r="M527" s="25"/>
      <c r="N527" s="25"/>
    </row>
    <row r="528" ht="15.75" customHeight="1">
      <c r="M528" s="25"/>
      <c r="N528" s="25"/>
    </row>
    <row r="529" ht="15.75" customHeight="1">
      <c r="M529" s="25"/>
      <c r="N529" s="25"/>
    </row>
    <row r="530" ht="15.75" customHeight="1">
      <c r="M530" s="25"/>
      <c r="N530" s="25"/>
    </row>
    <row r="531" ht="15.75" customHeight="1">
      <c r="M531" s="25"/>
      <c r="N531" s="25"/>
    </row>
    <row r="532" ht="15.75" customHeight="1">
      <c r="M532" s="25"/>
      <c r="N532" s="25"/>
    </row>
    <row r="533" ht="15.75" customHeight="1">
      <c r="M533" s="25"/>
      <c r="N533" s="25"/>
    </row>
    <row r="534" ht="15.75" customHeight="1">
      <c r="M534" s="25"/>
      <c r="N534" s="25"/>
    </row>
    <row r="535" ht="15.75" customHeight="1">
      <c r="M535" s="25"/>
      <c r="N535" s="25"/>
    </row>
    <row r="536" ht="15.75" customHeight="1">
      <c r="M536" s="25"/>
      <c r="N536" s="25"/>
    </row>
    <row r="537" ht="15.75" customHeight="1">
      <c r="M537" s="25"/>
      <c r="N537" s="25"/>
    </row>
    <row r="538" ht="15.75" customHeight="1">
      <c r="M538" s="25"/>
      <c r="N538" s="25"/>
    </row>
    <row r="539" ht="15.75" customHeight="1">
      <c r="M539" s="25"/>
      <c r="N539" s="25"/>
    </row>
    <row r="540" ht="15.75" customHeight="1">
      <c r="M540" s="25"/>
      <c r="N540" s="25"/>
    </row>
    <row r="541" ht="15.75" customHeight="1">
      <c r="M541" s="25"/>
      <c r="N541" s="25"/>
    </row>
    <row r="542" ht="15.75" customHeight="1">
      <c r="M542" s="25"/>
      <c r="N542" s="25"/>
    </row>
    <row r="543" ht="15.75" customHeight="1">
      <c r="M543" s="25"/>
      <c r="N543" s="25"/>
    </row>
    <row r="544" ht="15.75" customHeight="1">
      <c r="M544" s="25"/>
      <c r="N544" s="25"/>
    </row>
    <row r="545" ht="15.75" customHeight="1">
      <c r="M545" s="25"/>
      <c r="N545" s="25"/>
    </row>
    <row r="546" ht="15.75" customHeight="1">
      <c r="M546" s="25"/>
      <c r="N546" s="25"/>
    </row>
    <row r="547" ht="15.75" customHeight="1">
      <c r="M547" s="25"/>
      <c r="N547" s="25"/>
    </row>
    <row r="548" ht="15.75" customHeight="1">
      <c r="M548" s="25"/>
      <c r="N548" s="25"/>
    </row>
    <row r="549" ht="15.75" customHeight="1">
      <c r="M549" s="25"/>
      <c r="N549" s="25"/>
    </row>
    <row r="550" ht="15.75" customHeight="1">
      <c r="M550" s="25"/>
      <c r="N550" s="25"/>
    </row>
    <row r="551" ht="15.75" customHeight="1">
      <c r="M551" s="25"/>
      <c r="N551" s="25"/>
    </row>
    <row r="552" ht="15.75" customHeight="1">
      <c r="M552" s="25"/>
      <c r="N552" s="25"/>
    </row>
    <row r="553" ht="15.75" customHeight="1">
      <c r="M553" s="25"/>
      <c r="N553" s="25"/>
    </row>
    <row r="554" ht="15.75" customHeight="1">
      <c r="M554" s="25"/>
      <c r="N554" s="25"/>
    </row>
    <row r="555" ht="15.75" customHeight="1">
      <c r="M555" s="25"/>
      <c r="N555" s="25"/>
    </row>
    <row r="556" ht="15.75" customHeight="1">
      <c r="M556" s="25"/>
      <c r="N556" s="25"/>
    </row>
    <row r="557" ht="15.75" customHeight="1">
      <c r="M557" s="25"/>
      <c r="N557" s="25"/>
    </row>
    <row r="558" ht="15.75" customHeight="1">
      <c r="M558" s="25"/>
      <c r="N558" s="25"/>
    </row>
    <row r="559" ht="15.75" customHeight="1">
      <c r="M559" s="25"/>
      <c r="N559" s="25"/>
    </row>
    <row r="560" ht="15.75" customHeight="1">
      <c r="M560" s="25"/>
      <c r="N560" s="25"/>
    </row>
    <row r="561" ht="15.75" customHeight="1">
      <c r="M561" s="25"/>
      <c r="N561" s="25"/>
    </row>
    <row r="562" ht="15.75" customHeight="1">
      <c r="M562" s="25"/>
      <c r="N562" s="25"/>
    </row>
    <row r="563" ht="15.75" customHeight="1">
      <c r="M563" s="25"/>
      <c r="N563" s="25"/>
    </row>
    <row r="564" ht="15.75" customHeight="1">
      <c r="M564" s="25"/>
      <c r="N564" s="25"/>
    </row>
    <row r="565" ht="15.75" customHeight="1">
      <c r="M565" s="25"/>
      <c r="N565" s="25"/>
    </row>
    <row r="566" ht="15.75" customHeight="1">
      <c r="M566" s="25"/>
      <c r="N566" s="25"/>
    </row>
    <row r="567" ht="15.75" customHeight="1">
      <c r="M567" s="25"/>
      <c r="N567" s="25"/>
    </row>
    <row r="568" ht="15.75" customHeight="1">
      <c r="M568" s="25"/>
      <c r="N568" s="25"/>
    </row>
    <row r="569" ht="15.75" customHeight="1">
      <c r="M569" s="25"/>
      <c r="N569" s="25"/>
    </row>
    <row r="570" ht="15.75" customHeight="1">
      <c r="M570" s="25"/>
      <c r="N570" s="25"/>
    </row>
    <row r="571" ht="15.75" customHeight="1">
      <c r="M571" s="25"/>
      <c r="N571" s="25"/>
    </row>
    <row r="572" ht="15.75" customHeight="1">
      <c r="M572" s="25"/>
      <c r="N572" s="25"/>
    </row>
    <row r="573" ht="15.75" customHeight="1">
      <c r="M573" s="25"/>
      <c r="N573" s="25"/>
    </row>
    <row r="574" ht="15.75" customHeight="1">
      <c r="M574" s="25"/>
      <c r="N574" s="25"/>
    </row>
    <row r="575" ht="15.75" customHeight="1">
      <c r="M575" s="25"/>
      <c r="N575" s="25"/>
    </row>
    <row r="576" ht="15.75" customHeight="1">
      <c r="M576" s="25"/>
      <c r="N576" s="25"/>
    </row>
    <row r="577" ht="15.75" customHeight="1">
      <c r="M577" s="25"/>
      <c r="N577" s="25"/>
    </row>
    <row r="578" ht="15.75" customHeight="1">
      <c r="M578" s="25"/>
      <c r="N578" s="25"/>
    </row>
    <row r="579" ht="15.75" customHeight="1">
      <c r="M579" s="25"/>
      <c r="N579" s="25"/>
    </row>
    <row r="580" ht="15.75" customHeight="1">
      <c r="M580" s="25"/>
      <c r="N580" s="25"/>
    </row>
    <row r="581" ht="15.75" customHeight="1">
      <c r="M581" s="25"/>
      <c r="N581" s="25"/>
    </row>
    <row r="582" ht="15.75" customHeight="1">
      <c r="M582" s="25"/>
      <c r="N582" s="25"/>
    </row>
    <row r="583" ht="15.75" customHeight="1">
      <c r="M583" s="25"/>
      <c r="N583" s="25"/>
    </row>
    <row r="584" ht="15.75" customHeight="1">
      <c r="M584" s="25"/>
      <c r="N584" s="25"/>
    </row>
    <row r="585" ht="15.75" customHeight="1">
      <c r="M585" s="25"/>
      <c r="N585" s="25"/>
    </row>
    <row r="586" ht="15.75" customHeight="1">
      <c r="M586" s="25"/>
      <c r="N586" s="25"/>
    </row>
    <row r="587" ht="15.75" customHeight="1">
      <c r="M587" s="25"/>
      <c r="N587" s="25"/>
    </row>
    <row r="588" ht="15.75" customHeight="1">
      <c r="M588" s="25"/>
      <c r="N588" s="25"/>
    </row>
    <row r="589" ht="15.75" customHeight="1">
      <c r="M589" s="25"/>
      <c r="N589" s="25"/>
    </row>
    <row r="590" ht="15.75" customHeight="1">
      <c r="M590" s="25"/>
      <c r="N590" s="25"/>
    </row>
    <row r="591" ht="15.75" customHeight="1">
      <c r="M591" s="25"/>
      <c r="N591" s="25"/>
    </row>
    <row r="592" ht="15.75" customHeight="1">
      <c r="M592" s="25"/>
      <c r="N592" s="25"/>
    </row>
    <row r="593" ht="15.75" customHeight="1">
      <c r="M593" s="25"/>
      <c r="N593" s="25"/>
    </row>
    <row r="594" ht="15.75" customHeight="1">
      <c r="M594" s="25"/>
      <c r="N594" s="25"/>
    </row>
    <row r="595" ht="15.75" customHeight="1">
      <c r="M595" s="25"/>
      <c r="N595" s="25"/>
    </row>
    <row r="596" ht="15.75" customHeight="1">
      <c r="M596" s="25"/>
      <c r="N596" s="25"/>
    </row>
    <row r="597" ht="15.75" customHeight="1">
      <c r="M597" s="25"/>
      <c r="N597" s="25"/>
    </row>
    <row r="598" ht="15.75" customHeight="1">
      <c r="M598" s="25"/>
      <c r="N598" s="25"/>
    </row>
    <row r="599" ht="15.75" customHeight="1">
      <c r="M599" s="25"/>
      <c r="N599" s="25"/>
    </row>
    <row r="600" ht="15.75" customHeight="1">
      <c r="M600" s="25"/>
      <c r="N600" s="25"/>
    </row>
    <row r="601" ht="15.75" customHeight="1">
      <c r="M601" s="25"/>
      <c r="N601" s="25"/>
    </row>
    <row r="602" ht="15.75" customHeight="1">
      <c r="M602" s="25"/>
      <c r="N602" s="25"/>
    </row>
    <row r="603" ht="15.75" customHeight="1">
      <c r="M603" s="25"/>
      <c r="N603" s="25"/>
    </row>
    <row r="604" ht="15.75" customHeight="1">
      <c r="M604" s="25"/>
      <c r="N604" s="25"/>
    </row>
    <row r="605" ht="15.75" customHeight="1">
      <c r="M605" s="25"/>
      <c r="N605" s="25"/>
    </row>
    <row r="606" ht="15.75" customHeight="1">
      <c r="M606" s="25"/>
      <c r="N606" s="25"/>
    </row>
    <row r="607" ht="15.75" customHeight="1">
      <c r="M607" s="25"/>
      <c r="N607" s="25"/>
    </row>
    <row r="608" ht="15.75" customHeight="1">
      <c r="M608" s="25"/>
      <c r="N608" s="25"/>
    </row>
    <row r="609" ht="15.75" customHeight="1">
      <c r="M609" s="25"/>
      <c r="N609" s="25"/>
    </row>
    <row r="610" ht="15.75" customHeight="1">
      <c r="M610" s="25"/>
      <c r="N610" s="25"/>
    </row>
    <row r="611" ht="15.75" customHeight="1">
      <c r="M611" s="25"/>
      <c r="N611" s="25"/>
    </row>
    <row r="612" ht="15.75" customHeight="1">
      <c r="M612" s="25"/>
      <c r="N612" s="25"/>
    </row>
    <row r="613" ht="15.75" customHeight="1">
      <c r="M613" s="25"/>
      <c r="N613" s="25"/>
    </row>
    <row r="614" ht="15.75" customHeight="1">
      <c r="M614" s="25"/>
      <c r="N614" s="25"/>
    </row>
    <row r="615" ht="15.75" customHeight="1">
      <c r="M615" s="25"/>
      <c r="N615" s="25"/>
    </row>
    <row r="616" ht="15.75" customHeight="1">
      <c r="M616" s="25"/>
      <c r="N616" s="25"/>
    </row>
    <row r="617" ht="15.75" customHeight="1">
      <c r="M617" s="25"/>
      <c r="N617" s="25"/>
    </row>
    <row r="618" ht="15.75" customHeight="1">
      <c r="M618" s="25"/>
      <c r="N618" s="25"/>
    </row>
    <row r="619" ht="15.75" customHeight="1">
      <c r="M619" s="25"/>
      <c r="N619" s="25"/>
    </row>
    <row r="620" ht="15.75" customHeight="1">
      <c r="M620" s="25"/>
      <c r="N620" s="25"/>
    </row>
    <row r="621" ht="15.75" customHeight="1">
      <c r="M621" s="25"/>
      <c r="N621" s="25"/>
    </row>
    <row r="622" ht="15.75" customHeight="1">
      <c r="M622" s="25"/>
      <c r="N622" s="25"/>
    </row>
    <row r="623" ht="15.75" customHeight="1">
      <c r="M623" s="25"/>
      <c r="N623" s="25"/>
    </row>
    <row r="624" ht="15.75" customHeight="1">
      <c r="M624" s="25"/>
      <c r="N624" s="25"/>
    </row>
    <row r="625" ht="15.75" customHeight="1">
      <c r="M625" s="25"/>
      <c r="N625" s="25"/>
    </row>
    <row r="626" ht="15.75" customHeight="1">
      <c r="M626" s="25"/>
      <c r="N626" s="25"/>
    </row>
    <row r="627" ht="15.75" customHeight="1">
      <c r="M627" s="25"/>
      <c r="N627" s="25"/>
    </row>
    <row r="628" ht="15.75" customHeight="1">
      <c r="M628" s="25"/>
      <c r="N628" s="25"/>
    </row>
    <row r="629" ht="15.75" customHeight="1">
      <c r="M629" s="25"/>
      <c r="N629" s="25"/>
    </row>
    <row r="630" ht="15.75" customHeight="1">
      <c r="M630" s="25"/>
      <c r="N630" s="25"/>
    </row>
    <row r="631" ht="15.75" customHeight="1">
      <c r="M631" s="25"/>
      <c r="N631" s="25"/>
    </row>
    <row r="632" ht="15.75" customHeight="1">
      <c r="M632" s="25"/>
      <c r="N632" s="25"/>
    </row>
    <row r="633" ht="15.75" customHeight="1">
      <c r="M633" s="25"/>
      <c r="N633" s="25"/>
    </row>
    <row r="634" ht="15.75" customHeight="1">
      <c r="M634" s="25"/>
      <c r="N634" s="25"/>
    </row>
    <row r="635" ht="15.75" customHeight="1">
      <c r="M635" s="25"/>
      <c r="N635" s="25"/>
    </row>
    <row r="636" ht="15.75" customHeight="1">
      <c r="M636" s="25"/>
      <c r="N636" s="25"/>
    </row>
    <row r="637" ht="15.75" customHeight="1">
      <c r="M637" s="25"/>
      <c r="N637" s="25"/>
    </row>
    <row r="638" ht="15.75" customHeight="1">
      <c r="M638" s="25"/>
      <c r="N638" s="25"/>
    </row>
    <row r="639" ht="15.75" customHeight="1">
      <c r="M639" s="25"/>
      <c r="N639" s="25"/>
    </row>
    <row r="640" ht="15.75" customHeight="1">
      <c r="M640" s="25"/>
      <c r="N640" s="25"/>
    </row>
    <row r="641" ht="15.75" customHeight="1">
      <c r="M641" s="25"/>
      <c r="N641" s="25"/>
    </row>
    <row r="642" ht="15.75" customHeight="1">
      <c r="M642" s="25"/>
      <c r="N642" s="25"/>
    </row>
    <row r="643" ht="15.75" customHeight="1">
      <c r="M643" s="25"/>
      <c r="N643" s="25"/>
    </row>
    <row r="644" ht="15.75" customHeight="1">
      <c r="M644" s="25"/>
      <c r="N644" s="25"/>
    </row>
    <row r="645" ht="15.75" customHeight="1">
      <c r="M645" s="25"/>
      <c r="N645" s="25"/>
    </row>
    <row r="646" ht="15.75" customHeight="1">
      <c r="M646" s="25"/>
      <c r="N646" s="25"/>
    </row>
    <row r="647" ht="15.75" customHeight="1">
      <c r="M647" s="25"/>
      <c r="N647" s="25"/>
    </row>
    <row r="648" ht="15.75" customHeight="1">
      <c r="M648" s="25"/>
      <c r="N648" s="25"/>
    </row>
    <row r="649" ht="15.75" customHeight="1">
      <c r="M649" s="25"/>
      <c r="N649" s="25"/>
    </row>
    <row r="650" ht="15.75" customHeight="1">
      <c r="M650" s="25"/>
      <c r="N650" s="25"/>
    </row>
    <row r="651" ht="15.75" customHeight="1">
      <c r="M651" s="25"/>
      <c r="N651" s="25"/>
    </row>
    <row r="652" ht="15.75" customHeight="1">
      <c r="M652" s="25"/>
      <c r="N652" s="25"/>
    </row>
    <row r="653" ht="15.75" customHeight="1">
      <c r="M653" s="25"/>
      <c r="N653" s="25"/>
    </row>
    <row r="654" ht="15.75" customHeight="1">
      <c r="M654" s="25"/>
      <c r="N654" s="25"/>
    </row>
    <row r="655" ht="15.75" customHeight="1">
      <c r="M655" s="25"/>
      <c r="N655" s="25"/>
    </row>
    <row r="656" ht="15.75" customHeight="1">
      <c r="M656" s="25"/>
      <c r="N656" s="25"/>
    </row>
    <row r="657" ht="15.75" customHeight="1">
      <c r="M657" s="25"/>
      <c r="N657" s="25"/>
    </row>
    <row r="658" ht="15.75" customHeight="1">
      <c r="M658" s="25"/>
      <c r="N658" s="25"/>
    </row>
    <row r="659" ht="15.75" customHeight="1">
      <c r="M659" s="25"/>
      <c r="N659" s="25"/>
    </row>
    <row r="660" ht="15.75" customHeight="1">
      <c r="M660" s="25"/>
      <c r="N660" s="25"/>
    </row>
    <row r="661" ht="15.75" customHeight="1">
      <c r="M661" s="25"/>
      <c r="N661" s="25"/>
    </row>
    <row r="662" ht="15.75" customHeight="1">
      <c r="M662" s="25"/>
      <c r="N662" s="25"/>
    </row>
    <row r="663" ht="15.75" customHeight="1">
      <c r="M663" s="25"/>
      <c r="N663" s="25"/>
    </row>
    <row r="664" ht="15.75" customHeight="1">
      <c r="M664" s="25"/>
      <c r="N664" s="25"/>
    </row>
    <row r="665" ht="15.75" customHeight="1">
      <c r="M665" s="25"/>
      <c r="N665" s="25"/>
    </row>
    <row r="666" ht="15.75" customHeight="1">
      <c r="M666" s="25"/>
      <c r="N666" s="25"/>
    </row>
    <row r="667" ht="15.75" customHeight="1">
      <c r="M667" s="25"/>
      <c r="N667" s="25"/>
    </row>
    <row r="668" ht="15.75" customHeight="1">
      <c r="M668" s="25"/>
      <c r="N668" s="25"/>
    </row>
    <row r="669" ht="15.75" customHeight="1">
      <c r="M669" s="25"/>
      <c r="N669" s="25"/>
    </row>
    <row r="670" ht="15.75" customHeight="1">
      <c r="M670" s="25"/>
      <c r="N670" s="25"/>
    </row>
    <row r="671" ht="15.75" customHeight="1">
      <c r="M671" s="25"/>
      <c r="N671" s="25"/>
    </row>
    <row r="672" ht="15.75" customHeight="1">
      <c r="M672" s="25"/>
      <c r="N672" s="25"/>
    </row>
    <row r="673" ht="15.75" customHeight="1">
      <c r="M673" s="25"/>
      <c r="N673" s="25"/>
    </row>
    <row r="674" ht="15.75" customHeight="1">
      <c r="M674" s="25"/>
      <c r="N674" s="25"/>
    </row>
    <row r="675" ht="15.75" customHeight="1">
      <c r="M675" s="25"/>
      <c r="N675" s="25"/>
    </row>
    <row r="676" ht="15.75" customHeight="1">
      <c r="M676" s="25"/>
      <c r="N676" s="25"/>
    </row>
    <row r="677" ht="15.75" customHeight="1">
      <c r="M677" s="25"/>
      <c r="N677" s="25"/>
    </row>
    <row r="678" ht="15.75" customHeight="1">
      <c r="M678" s="25"/>
      <c r="N678" s="25"/>
    </row>
    <row r="679" ht="15.75" customHeight="1">
      <c r="M679" s="25"/>
      <c r="N679" s="25"/>
    </row>
    <row r="680" ht="15.75" customHeight="1">
      <c r="M680" s="25"/>
      <c r="N680" s="25"/>
    </row>
    <row r="681" ht="15.75" customHeight="1">
      <c r="M681" s="25"/>
      <c r="N681" s="25"/>
    </row>
    <row r="682" ht="15.75" customHeight="1">
      <c r="M682" s="25"/>
      <c r="N682" s="25"/>
    </row>
    <row r="683" ht="15.75" customHeight="1">
      <c r="M683" s="25"/>
      <c r="N683" s="25"/>
    </row>
    <row r="684" ht="15.75" customHeight="1">
      <c r="M684" s="25"/>
      <c r="N684" s="25"/>
    </row>
    <row r="685" ht="15.75" customHeight="1">
      <c r="M685" s="25"/>
      <c r="N685" s="25"/>
    </row>
    <row r="686" ht="15.75" customHeight="1">
      <c r="M686" s="25"/>
      <c r="N686" s="25"/>
    </row>
    <row r="687" ht="15.75" customHeight="1">
      <c r="M687" s="25"/>
      <c r="N687" s="25"/>
    </row>
    <row r="688" ht="15.75" customHeight="1">
      <c r="M688" s="25"/>
      <c r="N688" s="25"/>
    </row>
    <row r="689" ht="15.75" customHeight="1">
      <c r="M689" s="25"/>
      <c r="N689" s="25"/>
    </row>
    <row r="690" ht="15.75" customHeight="1">
      <c r="M690" s="25"/>
      <c r="N690" s="25"/>
    </row>
    <row r="691" ht="15.75" customHeight="1">
      <c r="M691" s="25"/>
      <c r="N691" s="25"/>
    </row>
    <row r="692" ht="15.75" customHeight="1">
      <c r="M692" s="25"/>
      <c r="N692" s="25"/>
    </row>
    <row r="693" ht="15.75" customHeight="1">
      <c r="M693" s="25"/>
      <c r="N693" s="25"/>
    </row>
    <row r="694" ht="15.75" customHeight="1">
      <c r="M694" s="25"/>
      <c r="N694" s="25"/>
    </row>
    <row r="695" ht="15.75" customHeight="1">
      <c r="M695" s="25"/>
      <c r="N695" s="25"/>
    </row>
    <row r="696" ht="15.75" customHeight="1">
      <c r="M696" s="25"/>
      <c r="N696" s="25"/>
    </row>
    <row r="697" ht="15.75" customHeight="1">
      <c r="M697" s="25"/>
      <c r="N697" s="25"/>
    </row>
    <row r="698" ht="15.75" customHeight="1">
      <c r="M698" s="25"/>
      <c r="N698" s="25"/>
    </row>
    <row r="699" ht="15.75" customHeight="1">
      <c r="M699" s="25"/>
      <c r="N699" s="25"/>
    </row>
    <row r="700" ht="15.75" customHeight="1">
      <c r="M700" s="25"/>
      <c r="N700" s="25"/>
    </row>
    <row r="701" ht="15.75" customHeight="1">
      <c r="M701" s="25"/>
      <c r="N701" s="25"/>
    </row>
    <row r="702" ht="15.75" customHeight="1">
      <c r="M702" s="25"/>
      <c r="N702" s="25"/>
    </row>
    <row r="703" ht="15.75" customHeight="1">
      <c r="M703" s="25"/>
      <c r="N703" s="25"/>
    </row>
    <row r="704" ht="15.75" customHeight="1">
      <c r="M704" s="25"/>
      <c r="N704" s="25"/>
    </row>
    <row r="705" ht="15.75" customHeight="1">
      <c r="M705" s="25"/>
      <c r="N705" s="25"/>
    </row>
    <row r="706" ht="15.75" customHeight="1">
      <c r="M706" s="25"/>
      <c r="N706" s="25"/>
    </row>
    <row r="707" ht="15.75" customHeight="1">
      <c r="M707" s="25"/>
      <c r="N707" s="25"/>
    </row>
    <row r="708" ht="15.75" customHeight="1">
      <c r="M708" s="25"/>
      <c r="N708" s="25"/>
    </row>
    <row r="709" ht="15.75" customHeight="1">
      <c r="M709" s="25"/>
      <c r="N709" s="25"/>
    </row>
    <row r="710" ht="15.75" customHeight="1">
      <c r="M710" s="25"/>
      <c r="N710" s="25"/>
    </row>
    <row r="711" ht="15.75" customHeight="1">
      <c r="M711" s="25"/>
      <c r="N711" s="25"/>
    </row>
    <row r="712" ht="15.75" customHeight="1">
      <c r="M712" s="25"/>
      <c r="N712" s="25"/>
    </row>
    <row r="713" ht="15.75" customHeight="1">
      <c r="M713" s="25"/>
      <c r="N713" s="25"/>
    </row>
    <row r="714" ht="15.75" customHeight="1">
      <c r="M714" s="25"/>
      <c r="N714" s="25"/>
    </row>
    <row r="715" ht="15.75" customHeight="1">
      <c r="M715" s="25"/>
      <c r="N715" s="25"/>
    </row>
    <row r="716" ht="15.75" customHeight="1">
      <c r="M716" s="25"/>
      <c r="N716" s="25"/>
    </row>
    <row r="717" ht="15.75" customHeight="1">
      <c r="M717" s="25"/>
      <c r="N717" s="25"/>
    </row>
    <row r="718" ht="15.75" customHeight="1">
      <c r="M718" s="25"/>
      <c r="N718" s="25"/>
    </row>
    <row r="719" ht="15.75" customHeight="1">
      <c r="M719" s="25"/>
      <c r="N719" s="25"/>
    </row>
    <row r="720" ht="15.75" customHeight="1">
      <c r="M720" s="25"/>
      <c r="N720" s="25"/>
    </row>
    <row r="721" ht="15.75" customHeight="1">
      <c r="M721" s="25"/>
      <c r="N721" s="25"/>
    </row>
    <row r="722" ht="15.75" customHeight="1">
      <c r="M722" s="25"/>
      <c r="N722" s="25"/>
    </row>
    <row r="723" ht="15.75" customHeight="1">
      <c r="M723" s="25"/>
      <c r="N723" s="25"/>
    </row>
    <row r="724" ht="15.75" customHeight="1">
      <c r="M724" s="25"/>
      <c r="N724" s="25"/>
    </row>
    <row r="725" ht="15.75" customHeight="1">
      <c r="M725" s="25"/>
      <c r="N725" s="25"/>
    </row>
    <row r="726" ht="15.75" customHeight="1">
      <c r="M726" s="25"/>
      <c r="N726" s="25"/>
    </row>
    <row r="727" ht="15.75" customHeight="1">
      <c r="M727" s="25"/>
      <c r="N727" s="25"/>
    </row>
    <row r="728" ht="15.75" customHeight="1">
      <c r="M728" s="25"/>
      <c r="N728" s="25"/>
    </row>
    <row r="729" ht="15.75" customHeight="1">
      <c r="M729" s="25"/>
      <c r="N729" s="25"/>
    </row>
    <row r="730" ht="15.75" customHeight="1">
      <c r="M730" s="25"/>
      <c r="N730" s="25"/>
    </row>
    <row r="731" ht="15.75" customHeight="1">
      <c r="M731" s="25"/>
      <c r="N731" s="25"/>
    </row>
    <row r="732" ht="15.75" customHeight="1">
      <c r="M732" s="25"/>
      <c r="N732" s="25"/>
    </row>
    <row r="733" ht="15.75" customHeight="1">
      <c r="M733" s="25"/>
      <c r="N733" s="25"/>
    </row>
    <row r="734" ht="15.75" customHeight="1">
      <c r="M734" s="25"/>
      <c r="N734" s="25"/>
    </row>
    <row r="735" ht="15.75" customHeight="1">
      <c r="M735" s="25"/>
      <c r="N735" s="25"/>
    </row>
    <row r="736" ht="15.75" customHeight="1">
      <c r="M736" s="25"/>
      <c r="N736" s="25"/>
    </row>
    <row r="737" ht="15.75" customHeight="1">
      <c r="M737" s="25"/>
      <c r="N737" s="25"/>
    </row>
    <row r="738" ht="15.75" customHeight="1">
      <c r="M738" s="25"/>
      <c r="N738" s="25"/>
    </row>
    <row r="739" ht="15.75" customHeight="1">
      <c r="M739" s="25"/>
      <c r="N739" s="25"/>
    </row>
    <row r="740" ht="15.75" customHeight="1">
      <c r="M740" s="25"/>
      <c r="N740" s="25"/>
    </row>
    <row r="741" ht="15.75" customHeight="1">
      <c r="M741" s="25"/>
      <c r="N741" s="25"/>
    </row>
    <row r="742" ht="15.75" customHeight="1">
      <c r="M742" s="25"/>
      <c r="N742" s="25"/>
    </row>
    <row r="743" ht="15.75" customHeight="1">
      <c r="M743" s="25"/>
      <c r="N743" s="25"/>
    </row>
    <row r="744" ht="15.75" customHeight="1">
      <c r="M744" s="25"/>
      <c r="N744" s="25"/>
    </row>
    <row r="745" ht="15.75" customHeight="1">
      <c r="M745" s="25"/>
      <c r="N745" s="25"/>
    </row>
    <row r="746" ht="15.75" customHeight="1">
      <c r="M746" s="25"/>
      <c r="N746" s="25"/>
    </row>
    <row r="747" ht="15.75" customHeight="1">
      <c r="M747" s="25"/>
      <c r="N747" s="25"/>
    </row>
    <row r="748" ht="15.75" customHeight="1">
      <c r="M748" s="25"/>
      <c r="N748" s="25"/>
    </row>
    <row r="749" ht="15.75" customHeight="1">
      <c r="M749" s="25"/>
      <c r="N749" s="25"/>
    </row>
    <row r="750" ht="15.75" customHeight="1">
      <c r="M750" s="25"/>
      <c r="N750" s="25"/>
    </row>
    <row r="751" ht="15.75" customHeight="1">
      <c r="M751" s="25"/>
      <c r="N751" s="25"/>
    </row>
    <row r="752" ht="15.75" customHeight="1">
      <c r="M752" s="25"/>
      <c r="N752" s="25"/>
    </row>
    <row r="753" ht="15.75" customHeight="1">
      <c r="M753" s="25"/>
      <c r="N753" s="25"/>
    </row>
    <row r="754" ht="15.75" customHeight="1">
      <c r="M754" s="25"/>
      <c r="N754" s="25"/>
    </row>
    <row r="755" ht="15.75" customHeight="1">
      <c r="M755" s="25"/>
      <c r="N755" s="25"/>
    </row>
    <row r="756" ht="15.75" customHeight="1">
      <c r="M756" s="25"/>
      <c r="N756" s="25"/>
    </row>
    <row r="757" ht="15.75" customHeight="1">
      <c r="M757" s="25"/>
      <c r="N757" s="25"/>
    </row>
    <row r="758" ht="15.75" customHeight="1">
      <c r="M758" s="25"/>
      <c r="N758" s="25"/>
    </row>
    <row r="759" ht="15.75" customHeight="1">
      <c r="M759" s="25"/>
      <c r="N759" s="25"/>
    </row>
    <row r="760" ht="15.75" customHeight="1">
      <c r="M760" s="25"/>
      <c r="N760" s="25"/>
    </row>
    <row r="761" ht="15.75" customHeight="1">
      <c r="M761" s="25"/>
      <c r="N761" s="25"/>
    </row>
    <row r="762" ht="15.75" customHeight="1">
      <c r="M762" s="25"/>
      <c r="N762" s="25"/>
    </row>
    <row r="763" ht="15.75" customHeight="1">
      <c r="M763" s="25"/>
      <c r="N763" s="25"/>
    </row>
    <row r="764" ht="15.75" customHeight="1">
      <c r="M764" s="25"/>
      <c r="N764" s="25"/>
    </row>
    <row r="765" ht="15.75" customHeight="1">
      <c r="M765" s="25"/>
      <c r="N765" s="25"/>
    </row>
    <row r="766" ht="15.75" customHeight="1">
      <c r="M766" s="25"/>
      <c r="N766" s="25"/>
    </row>
    <row r="767" ht="15.75" customHeight="1">
      <c r="M767" s="25"/>
      <c r="N767" s="25"/>
    </row>
    <row r="768" ht="15.75" customHeight="1">
      <c r="M768" s="25"/>
      <c r="N768" s="25"/>
    </row>
    <row r="769" ht="15.75" customHeight="1">
      <c r="M769" s="25"/>
      <c r="N769" s="25"/>
    </row>
    <row r="770" ht="15.75" customHeight="1">
      <c r="M770" s="25"/>
      <c r="N770" s="25"/>
    </row>
    <row r="771" ht="15.75" customHeight="1">
      <c r="M771" s="25"/>
      <c r="N771" s="25"/>
    </row>
    <row r="772" ht="15.75" customHeight="1">
      <c r="M772" s="25"/>
      <c r="N772" s="25"/>
    </row>
    <row r="773" ht="15.75" customHeight="1">
      <c r="M773" s="25"/>
      <c r="N773" s="25"/>
    </row>
    <row r="774" ht="15.75" customHeight="1">
      <c r="M774" s="25"/>
      <c r="N774" s="25"/>
    </row>
    <row r="775" ht="15.75" customHeight="1">
      <c r="M775" s="25"/>
      <c r="N775" s="25"/>
    </row>
    <row r="776" ht="15.75" customHeight="1">
      <c r="M776" s="25"/>
      <c r="N776" s="25"/>
    </row>
    <row r="777" ht="15.75" customHeight="1">
      <c r="M777" s="25"/>
      <c r="N777" s="25"/>
    </row>
    <row r="778" ht="15.75" customHeight="1">
      <c r="M778" s="25"/>
      <c r="N778" s="25"/>
    </row>
    <row r="779" ht="15.75" customHeight="1">
      <c r="M779" s="25"/>
      <c r="N779" s="25"/>
    </row>
    <row r="780" ht="15.75" customHeight="1">
      <c r="M780" s="25"/>
      <c r="N780" s="25"/>
    </row>
    <row r="781" ht="15.75" customHeight="1">
      <c r="M781" s="25"/>
      <c r="N781" s="25"/>
    </row>
    <row r="782" ht="15.75" customHeight="1">
      <c r="M782" s="25"/>
      <c r="N782" s="25"/>
    </row>
    <row r="783" ht="15.75" customHeight="1">
      <c r="M783" s="25"/>
      <c r="N783" s="25"/>
    </row>
    <row r="784" ht="15.75" customHeight="1">
      <c r="M784" s="25"/>
      <c r="N784" s="25"/>
    </row>
    <row r="785" ht="15.75" customHeight="1">
      <c r="M785" s="25"/>
      <c r="N785" s="25"/>
    </row>
    <row r="786" ht="15.75" customHeight="1">
      <c r="M786" s="25"/>
      <c r="N786" s="25"/>
    </row>
    <row r="787" ht="15.75" customHeight="1">
      <c r="M787" s="25"/>
      <c r="N787" s="25"/>
    </row>
    <row r="788" ht="15.75" customHeight="1">
      <c r="M788" s="25"/>
      <c r="N788" s="25"/>
    </row>
    <row r="789" ht="15.75" customHeight="1">
      <c r="M789" s="25"/>
      <c r="N789" s="25"/>
    </row>
    <row r="790" ht="15.75" customHeight="1">
      <c r="M790" s="25"/>
      <c r="N790" s="25"/>
    </row>
    <row r="791" ht="15.75" customHeight="1">
      <c r="M791" s="25"/>
      <c r="N791" s="25"/>
    </row>
    <row r="792" ht="15.75" customHeight="1">
      <c r="M792" s="25"/>
      <c r="N792" s="25"/>
    </row>
    <row r="793" ht="15.75" customHeight="1">
      <c r="M793" s="25"/>
      <c r="N793" s="25"/>
    </row>
    <row r="794" ht="15.75" customHeight="1">
      <c r="M794" s="25"/>
      <c r="N794" s="25"/>
    </row>
    <row r="795" ht="15.75" customHeight="1">
      <c r="M795" s="25"/>
      <c r="N795" s="25"/>
    </row>
    <row r="796" ht="15.75" customHeight="1">
      <c r="M796" s="25"/>
      <c r="N796" s="25"/>
    </row>
    <row r="797" ht="15.75" customHeight="1">
      <c r="M797" s="25"/>
      <c r="N797" s="25"/>
    </row>
    <row r="798" ht="15.75" customHeight="1">
      <c r="M798" s="25"/>
      <c r="N798" s="25"/>
    </row>
    <row r="799" ht="15.75" customHeight="1">
      <c r="M799" s="25"/>
      <c r="N799" s="25"/>
    </row>
    <row r="800" ht="15.75" customHeight="1">
      <c r="M800" s="25"/>
      <c r="N800" s="25"/>
    </row>
    <row r="801" ht="15.75" customHeight="1">
      <c r="M801" s="25"/>
      <c r="N801" s="25"/>
    </row>
    <row r="802" ht="15.75" customHeight="1">
      <c r="M802" s="25"/>
      <c r="N802" s="25"/>
    </row>
    <row r="803" ht="15.75" customHeight="1">
      <c r="M803" s="25"/>
      <c r="N803" s="25"/>
    </row>
    <row r="804" ht="15.75" customHeight="1">
      <c r="M804" s="25"/>
      <c r="N804" s="25"/>
    </row>
    <row r="805" ht="15.75" customHeight="1">
      <c r="M805" s="25"/>
      <c r="N805" s="25"/>
    </row>
    <row r="806" ht="15.75" customHeight="1">
      <c r="M806" s="25"/>
      <c r="N806" s="25"/>
    </row>
    <row r="807" ht="15.75" customHeight="1">
      <c r="M807" s="25"/>
      <c r="N807" s="25"/>
    </row>
    <row r="808" ht="15.75" customHeight="1">
      <c r="M808" s="25"/>
      <c r="N808" s="25"/>
    </row>
    <row r="809" ht="15.75" customHeight="1">
      <c r="M809" s="25"/>
      <c r="N809" s="25"/>
    </row>
    <row r="810" ht="15.75" customHeight="1">
      <c r="M810" s="25"/>
      <c r="N810" s="25"/>
    </row>
    <row r="811" ht="15.75" customHeight="1">
      <c r="M811" s="25"/>
      <c r="N811" s="25"/>
    </row>
    <row r="812" ht="15.75" customHeight="1">
      <c r="M812" s="25"/>
      <c r="N812" s="25"/>
    </row>
    <row r="813" ht="15.75" customHeight="1">
      <c r="M813" s="25"/>
      <c r="N813" s="25"/>
    </row>
    <row r="814" ht="15.75" customHeight="1">
      <c r="M814" s="25"/>
      <c r="N814" s="25"/>
    </row>
    <row r="815" ht="15.75" customHeight="1">
      <c r="M815" s="25"/>
      <c r="N815" s="25"/>
    </row>
    <row r="816" ht="15.75" customHeight="1">
      <c r="M816" s="25"/>
      <c r="N816" s="25"/>
    </row>
    <row r="817" ht="15.75" customHeight="1">
      <c r="M817" s="25"/>
      <c r="N817" s="25"/>
    </row>
    <row r="818" ht="15.75" customHeight="1">
      <c r="M818" s="25"/>
      <c r="N818" s="25"/>
    </row>
    <row r="819" ht="15.75" customHeight="1">
      <c r="M819" s="25"/>
      <c r="N819" s="25"/>
    </row>
    <row r="820" ht="15.75" customHeight="1">
      <c r="M820" s="25"/>
      <c r="N820" s="25"/>
    </row>
    <row r="821" ht="15.75" customHeight="1">
      <c r="M821" s="25"/>
      <c r="N821" s="25"/>
    </row>
    <row r="822" ht="15.75" customHeight="1">
      <c r="M822" s="25"/>
      <c r="N822" s="25"/>
    </row>
    <row r="823" ht="15.75" customHeight="1">
      <c r="M823" s="25"/>
      <c r="N823" s="25"/>
    </row>
    <row r="824" ht="15.75" customHeight="1">
      <c r="M824" s="25"/>
      <c r="N824" s="25"/>
    </row>
    <row r="825" ht="15.75" customHeight="1">
      <c r="M825" s="25"/>
      <c r="N825" s="25"/>
    </row>
    <row r="826" ht="15.75" customHeight="1">
      <c r="M826" s="25"/>
      <c r="N826" s="25"/>
    </row>
    <row r="827" ht="15.75" customHeight="1">
      <c r="M827" s="25"/>
      <c r="N827" s="25"/>
    </row>
    <row r="828" ht="15.75" customHeight="1">
      <c r="M828" s="25"/>
      <c r="N828" s="25"/>
    </row>
    <row r="829" ht="15.75" customHeight="1">
      <c r="M829" s="25"/>
      <c r="N829" s="25"/>
    </row>
    <row r="830" ht="15.75" customHeight="1">
      <c r="M830" s="25"/>
      <c r="N830" s="25"/>
    </row>
    <row r="831" ht="15.75" customHeight="1">
      <c r="M831" s="25"/>
      <c r="N831" s="25"/>
    </row>
    <row r="832" ht="15.75" customHeight="1">
      <c r="M832" s="25"/>
      <c r="N832" s="25"/>
    </row>
    <row r="833" ht="15.75" customHeight="1">
      <c r="M833" s="25"/>
      <c r="N833" s="25"/>
    </row>
    <row r="834" ht="15.75" customHeight="1">
      <c r="M834" s="25"/>
      <c r="N834" s="25"/>
    </row>
    <row r="835" ht="15.75" customHeight="1">
      <c r="M835" s="25"/>
      <c r="N835" s="25"/>
    </row>
    <row r="836" ht="15.75" customHeight="1">
      <c r="M836" s="25"/>
      <c r="N836" s="25"/>
    </row>
    <row r="837" ht="15.75" customHeight="1">
      <c r="M837" s="25"/>
      <c r="N837" s="25"/>
    </row>
    <row r="838" ht="15.75" customHeight="1">
      <c r="M838" s="25"/>
      <c r="N838" s="25"/>
    </row>
    <row r="839" ht="15.75" customHeight="1">
      <c r="M839" s="25"/>
      <c r="N839" s="25"/>
    </row>
    <row r="840" ht="15.75" customHeight="1">
      <c r="M840" s="25"/>
      <c r="N840" s="25"/>
    </row>
    <row r="841" ht="15.75" customHeight="1">
      <c r="M841" s="25"/>
      <c r="N841" s="25"/>
    </row>
    <row r="842" ht="15.75" customHeight="1">
      <c r="M842" s="25"/>
      <c r="N842" s="25"/>
    </row>
    <row r="843" ht="15.75" customHeight="1">
      <c r="M843" s="25"/>
      <c r="N843" s="25"/>
    </row>
    <row r="844" ht="15.75" customHeight="1">
      <c r="M844" s="25"/>
      <c r="N844" s="25"/>
    </row>
    <row r="845" ht="15.75" customHeight="1">
      <c r="M845" s="25"/>
      <c r="N845" s="25"/>
    </row>
    <row r="846" ht="15.75" customHeight="1">
      <c r="M846" s="25"/>
      <c r="N846" s="25"/>
    </row>
    <row r="847" ht="15.75" customHeight="1">
      <c r="M847" s="25"/>
      <c r="N847" s="25"/>
    </row>
    <row r="848" ht="15.75" customHeight="1">
      <c r="M848" s="25"/>
      <c r="N848" s="25"/>
    </row>
    <row r="849" ht="15.75" customHeight="1">
      <c r="M849" s="25"/>
      <c r="N849" s="25"/>
    </row>
    <row r="850" ht="15.75" customHeight="1">
      <c r="M850" s="25"/>
      <c r="N850" s="25"/>
    </row>
    <row r="851" ht="15.75" customHeight="1">
      <c r="M851" s="25"/>
      <c r="N851" s="25"/>
    </row>
    <row r="852" ht="15.75" customHeight="1">
      <c r="M852" s="25"/>
      <c r="N852" s="25"/>
    </row>
    <row r="853" ht="15.75" customHeight="1">
      <c r="M853" s="25"/>
      <c r="N853" s="25"/>
    </row>
    <row r="854" ht="15.75" customHeight="1">
      <c r="M854" s="25"/>
      <c r="N854" s="25"/>
    </row>
    <row r="855" ht="15.75" customHeight="1">
      <c r="M855" s="25"/>
      <c r="N855" s="25"/>
    </row>
    <row r="856" ht="15.75" customHeight="1">
      <c r="M856" s="25"/>
      <c r="N856" s="25"/>
    </row>
    <row r="857" ht="15.75" customHeight="1">
      <c r="M857" s="25"/>
      <c r="N857" s="25"/>
    </row>
    <row r="858" ht="15.75" customHeight="1">
      <c r="M858" s="25"/>
      <c r="N858" s="25"/>
    </row>
    <row r="859" ht="15.75" customHeight="1">
      <c r="M859" s="25"/>
      <c r="N859" s="25"/>
    </row>
    <row r="860" ht="15.75" customHeight="1">
      <c r="M860" s="25"/>
      <c r="N860" s="25"/>
    </row>
    <row r="861" ht="15.75" customHeight="1">
      <c r="M861" s="25"/>
      <c r="N861" s="25"/>
    </row>
    <row r="862" ht="15.75" customHeight="1">
      <c r="M862" s="25"/>
      <c r="N862" s="25"/>
    </row>
    <row r="863" ht="15.75" customHeight="1">
      <c r="M863" s="25"/>
      <c r="N863" s="25"/>
    </row>
    <row r="864" ht="15.75" customHeight="1">
      <c r="M864" s="25"/>
      <c r="N864" s="25"/>
    </row>
    <row r="865" ht="15.75" customHeight="1">
      <c r="M865" s="25"/>
      <c r="N865" s="25"/>
    </row>
    <row r="866" ht="15.75" customHeight="1">
      <c r="M866" s="25"/>
      <c r="N866" s="25"/>
    </row>
    <row r="867" ht="15.75" customHeight="1">
      <c r="M867" s="25"/>
      <c r="N867" s="25"/>
    </row>
    <row r="868" ht="15.75" customHeight="1">
      <c r="M868" s="25"/>
      <c r="N868" s="25"/>
    </row>
    <row r="869" ht="15.75" customHeight="1">
      <c r="M869" s="25"/>
      <c r="N869" s="25"/>
    </row>
    <row r="870" ht="15.75" customHeight="1">
      <c r="M870" s="25"/>
      <c r="N870" s="25"/>
    </row>
    <row r="871" ht="15.75" customHeight="1">
      <c r="M871" s="25"/>
      <c r="N871" s="25"/>
    </row>
    <row r="872" ht="15.75" customHeight="1">
      <c r="M872" s="25"/>
      <c r="N872" s="25"/>
    </row>
    <row r="873" ht="15.75" customHeight="1">
      <c r="M873" s="25"/>
      <c r="N873" s="25"/>
    </row>
    <row r="874" ht="15.75" customHeight="1">
      <c r="M874" s="25"/>
      <c r="N874" s="25"/>
    </row>
    <row r="875" ht="15.75" customHeight="1">
      <c r="M875" s="25"/>
      <c r="N875" s="25"/>
    </row>
    <row r="876" ht="15.75" customHeight="1">
      <c r="M876" s="25"/>
      <c r="N876" s="25"/>
    </row>
    <row r="877" ht="15.75" customHeight="1">
      <c r="M877" s="25"/>
      <c r="N877" s="25"/>
    </row>
    <row r="878" ht="15.75" customHeight="1">
      <c r="M878" s="25"/>
      <c r="N878" s="25"/>
    </row>
    <row r="879" ht="15.75" customHeight="1">
      <c r="M879" s="25"/>
      <c r="N879" s="25"/>
    </row>
    <row r="880" ht="15.75" customHeight="1">
      <c r="M880" s="25"/>
      <c r="N880" s="25"/>
    </row>
    <row r="881" ht="15.75" customHeight="1">
      <c r="M881" s="25"/>
      <c r="N881" s="25"/>
    </row>
    <row r="882" ht="15.75" customHeight="1">
      <c r="M882" s="25"/>
      <c r="N882" s="25"/>
    </row>
    <row r="883" ht="15.75" customHeight="1">
      <c r="M883" s="25"/>
      <c r="N883" s="25"/>
    </row>
    <row r="884" ht="15.75" customHeight="1">
      <c r="M884" s="25"/>
      <c r="N884" s="25"/>
    </row>
    <row r="885" ht="15.75" customHeight="1">
      <c r="M885" s="25"/>
      <c r="N885" s="25"/>
    </row>
    <row r="886" ht="15.75" customHeight="1">
      <c r="M886" s="25"/>
      <c r="N886" s="25"/>
    </row>
    <row r="887" ht="15.75" customHeight="1">
      <c r="M887" s="25"/>
      <c r="N887" s="25"/>
    </row>
    <row r="888" ht="15.75" customHeight="1">
      <c r="M888" s="25"/>
      <c r="N888" s="25"/>
    </row>
    <row r="889" ht="15.75" customHeight="1">
      <c r="M889" s="25"/>
      <c r="N889" s="25"/>
    </row>
    <row r="890" ht="15.75" customHeight="1">
      <c r="M890" s="25"/>
      <c r="N890" s="25"/>
    </row>
    <row r="891" ht="15.75" customHeight="1">
      <c r="M891" s="25"/>
      <c r="N891" s="25"/>
    </row>
    <row r="892" ht="15.75" customHeight="1">
      <c r="M892" s="25"/>
      <c r="N892" s="25"/>
    </row>
    <row r="893" ht="15.75" customHeight="1">
      <c r="M893" s="25"/>
      <c r="N893" s="25"/>
    </row>
    <row r="894" ht="15.75" customHeight="1">
      <c r="M894" s="25"/>
      <c r="N894" s="25"/>
    </row>
    <row r="895" ht="15.75" customHeight="1">
      <c r="M895" s="25"/>
      <c r="N895" s="25"/>
    </row>
    <row r="896" ht="15.75" customHeight="1">
      <c r="M896" s="25"/>
      <c r="N896" s="25"/>
    </row>
    <row r="897" ht="15.75" customHeight="1">
      <c r="M897" s="25"/>
      <c r="N897" s="25"/>
    </row>
    <row r="898" ht="15.75" customHeight="1">
      <c r="M898" s="25"/>
      <c r="N898" s="25"/>
    </row>
    <row r="899" ht="15.75" customHeight="1">
      <c r="M899" s="25"/>
      <c r="N899" s="25"/>
    </row>
    <row r="900" ht="15.75" customHeight="1">
      <c r="M900" s="25"/>
      <c r="N900" s="25"/>
    </row>
    <row r="901" ht="15.75" customHeight="1">
      <c r="M901" s="25"/>
      <c r="N901" s="25"/>
    </row>
    <row r="902" ht="15.75" customHeight="1">
      <c r="M902" s="25"/>
      <c r="N902" s="25"/>
    </row>
    <row r="903" ht="15.75" customHeight="1">
      <c r="M903" s="25"/>
      <c r="N903" s="25"/>
    </row>
    <row r="904" ht="15.75" customHeight="1">
      <c r="M904" s="25"/>
      <c r="N904" s="25"/>
    </row>
    <row r="905" ht="15.75" customHeight="1">
      <c r="M905" s="25"/>
      <c r="N905" s="25"/>
    </row>
    <row r="906" ht="15.75" customHeight="1">
      <c r="M906" s="25"/>
      <c r="N906" s="25"/>
    </row>
    <row r="907" ht="15.75" customHeight="1">
      <c r="M907" s="25"/>
      <c r="N907" s="25"/>
    </row>
    <row r="908" ht="15.75" customHeight="1">
      <c r="M908" s="25"/>
      <c r="N908" s="25"/>
    </row>
    <row r="909" ht="15.75" customHeight="1">
      <c r="M909" s="25"/>
      <c r="N909" s="25"/>
    </row>
    <row r="910" ht="15.75" customHeight="1">
      <c r="M910" s="25"/>
      <c r="N910" s="25"/>
    </row>
    <row r="911" ht="15.75" customHeight="1">
      <c r="M911" s="25"/>
      <c r="N911" s="25"/>
    </row>
    <row r="912" ht="15.75" customHeight="1">
      <c r="M912" s="25"/>
      <c r="N912" s="25"/>
    </row>
    <row r="913" ht="15.75" customHeight="1">
      <c r="M913" s="25"/>
      <c r="N913" s="25"/>
    </row>
    <row r="914" ht="15.75" customHeight="1">
      <c r="M914" s="25"/>
      <c r="N914" s="25"/>
    </row>
    <row r="915" ht="15.75" customHeight="1">
      <c r="M915" s="25"/>
      <c r="N915" s="25"/>
    </row>
    <row r="916" ht="15.75" customHeight="1">
      <c r="M916" s="25"/>
      <c r="N916" s="25"/>
    </row>
    <row r="917" ht="15.75" customHeight="1">
      <c r="M917" s="25"/>
      <c r="N917" s="25"/>
    </row>
    <row r="918" ht="15.75" customHeight="1">
      <c r="M918" s="25"/>
      <c r="N918" s="25"/>
    </row>
    <row r="919" ht="15.75" customHeight="1">
      <c r="M919" s="25"/>
      <c r="N919" s="25"/>
    </row>
    <row r="920" ht="15.75" customHeight="1">
      <c r="M920" s="25"/>
      <c r="N920" s="25"/>
    </row>
    <row r="921" ht="15.75" customHeight="1">
      <c r="M921" s="25"/>
      <c r="N921" s="25"/>
    </row>
    <row r="922" ht="15.75" customHeight="1">
      <c r="M922" s="25"/>
      <c r="N922" s="25"/>
    </row>
    <row r="923" ht="15.75" customHeight="1">
      <c r="M923" s="25"/>
      <c r="N923" s="25"/>
    </row>
    <row r="924" ht="15.75" customHeight="1">
      <c r="M924" s="25"/>
      <c r="N924" s="25"/>
    </row>
    <row r="925" ht="15.75" customHeight="1">
      <c r="M925" s="25"/>
      <c r="N925" s="25"/>
    </row>
    <row r="926" ht="15.75" customHeight="1">
      <c r="M926" s="25"/>
      <c r="N926" s="25"/>
    </row>
    <row r="927" ht="15.75" customHeight="1">
      <c r="M927" s="25"/>
      <c r="N927" s="25"/>
    </row>
    <row r="928" ht="15.75" customHeight="1">
      <c r="M928" s="25"/>
      <c r="N928" s="25"/>
    </row>
    <row r="929" ht="15.75" customHeight="1">
      <c r="M929" s="25"/>
      <c r="N929" s="25"/>
    </row>
    <row r="930" ht="15.75" customHeight="1">
      <c r="M930" s="25"/>
      <c r="N930" s="25"/>
    </row>
    <row r="931" ht="15.75" customHeight="1">
      <c r="M931" s="25"/>
      <c r="N931" s="25"/>
    </row>
    <row r="932" ht="15.75" customHeight="1">
      <c r="M932" s="25"/>
      <c r="N932" s="25"/>
    </row>
    <row r="933" ht="15.75" customHeight="1">
      <c r="M933" s="25"/>
      <c r="N933" s="25"/>
    </row>
    <row r="934" ht="15.75" customHeight="1">
      <c r="M934" s="25"/>
      <c r="N934" s="25"/>
    </row>
    <row r="935" ht="15.75" customHeight="1">
      <c r="M935" s="25"/>
      <c r="N935" s="25"/>
    </row>
    <row r="936" ht="15.75" customHeight="1">
      <c r="M936" s="25"/>
      <c r="N936" s="25"/>
    </row>
    <row r="937" ht="15.75" customHeight="1">
      <c r="M937" s="25"/>
      <c r="N937" s="25"/>
    </row>
    <row r="938" ht="15.75" customHeight="1">
      <c r="M938" s="25"/>
      <c r="N938" s="25"/>
    </row>
    <row r="939" ht="15.75" customHeight="1">
      <c r="M939" s="25"/>
      <c r="N939" s="25"/>
    </row>
    <row r="940" ht="15.75" customHeight="1">
      <c r="M940" s="25"/>
      <c r="N940" s="25"/>
    </row>
    <row r="941" ht="15.75" customHeight="1">
      <c r="M941" s="25"/>
      <c r="N941" s="25"/>
    </row>
    <row r="942" ht="15.75" customHeight="1">
      <c r="M942" s="25"/>
      <c r="N942" s="25"/>
    </row>
    <row r="943" ht="15.75" customHeight="1">
      <c r="M943" s="25"/>
      <c r="N943" s="25"/>
    </row>
    <row r="944" ht="15.75" customHeight="1">
      <c r="M944" s="25"/>
      <c r="N944" s="25"/>
    </row>
    <row r="945" ht="15.75" customHeight="1">
      <c r="M945" s="25"/>
      <c r="N945" s="25"/>
    </row>
    <row r="946" ht="15.75" customHeight="1">
      <c r="M946" s="25"/>
      <c r="N946" s="25"/>
    </row>
    <row r="947" ht="15.75" customHeight="1">
      <c r="M947" s="25"/>
      <c r="N947" s="25"/>
    </row>
    <row r="948" ht="15.75" customHeight="1">
      <c r="M948" s="25"/>
      <c r="N948" s="25"/>
    </row>
    <row r="949" ht="15.75" customHeight="1">
      <c r="M949" s="25"/>
      <c r="N949" s="25"/>
    </row>
    <row r="950" ht="15.75" customHeight="1">
      <c r="M950" s="25"/>
      <c r="N950" s="25"/>
    </row>
    <row r="951" ht="15.75" customHeight="1">
      <c r="M951" s="25"/>
      <c r="N951" s="25"/>
    </row>
    <row r="952" ht="15.75" customHeight="1">
      <c r="M952" s="25"/>
      <c r="N952" s="25"/>
    </row>
    <row r="953" ht="15.75" customHeight="1">
      <c r="M953" s="25"/>
      <c r="N953" s="25"/>
    </row>
    <row r="954" ht="15.75" customHeight="1">
      <c r="M954" s="25"/>
      <c r="N954" s="25"/>
    </row>
    <row r="955" ht="15.75" customHeight="1">
      <c r="M955" s="25"/>
      <c r="N955" s="25"/>
    </row>
    <row r="956" ht="15.75" customHeight="1">
      <c r="M956" s="25"/>
      <c r="N956" s="25"/>
    </row>
    <row r="957" ht="15.75" customHeight="1">
      <c r="M957" s="25"/>
      <c r="N957" s="25"/>
    </row>
    <row r="958" ht="15.75" customHeight="1">
      <c r="M958" s="25"/>
      <c r="N958" s="25"/>
    </row>
    <row r="959" ht="15.75" customHeight="1">
      <c r="M959" s="25"/>
      <c r="N959" s="25"/>
    </row>
    <row r="960" ht="15.75" customHeight="1">
      <c r="M960" s="25"/>
      <c r="N960" s="25"/>
    </row>
    <row r="961" ht="15.75" customHeight="1">
      <c r="M961" s="25"/>
      <c r="N961" s="25"/>
    </row>
    <row r="962" ht="15.75" customHeight="1">
      <c r="M962" s="25"/>
      <c r="N962" s="25"/>
    </row>
    <row r="963" ht="15.75" customHeight="1">
      <c r="M963" s="25"/>
      <c r="N963" s="25"/>
    </row>
    <row r="964" ht="15.75" customHeight="1">
      <c r="M964" s="25"/>
      <c r="N964" s="25"/>
    </row>
    <row r="965" ht="15.75" customHeight="1">
      <c r="M965" s="25"/>
      <c r="N965" s="25"/>
    </row>
    <row r="966" ht="15.75" customHeight="1">
      <c r="M966" s="25"/>
      <c r="N966" s="25"/>
    </row>
    <row r="967" ht="15.75" customHeight="1">
      <c r="M967" s="25"/>
      <c r="N967" s="25"/>
    </row>
    <row r="968" ht="15.75" customHeight="1">
      <c r="M968" s="25"/>
      <c r="N968" s="25"/>
    </row>
    <row r="969" ht="15.75" customHeight="1">
      <c r="M969" s="25"/>
      <c r="N969" s="25"/>
    </row>
    <row r="970" ht="15.75" customHeight="1">
      <c r="M970" s="25"/>
      <c r="N970" s="25"/>
    </row>
    <row r="971" ht="15.75" customHeight="1">
      <c r="M971" s="25"/>
      <c r="N971" s="25"/>
    </row>
    <row r="972" ht="15.75" customHeight="1">
      <c r="M972" s="25"/>
      <c r="N972" s="25"/>
    </row>
    <row r="973" ht="15.75" customHeight="1">
      <c r="M973" s="25"/>
      <c r="N973" s="25"/>
    </row>
    <row r="974" ht="15.75" customHeight="1">
      <c r="M974" s="25"/>
      <c r="N974" s="25"/>
    </row>
    <row r="975" ht="15.75" customHeight="1">
      <c r="M975" s="25"/>
      <c r="N975" s="25"/>
    </row>
    <row r="976" ht="15.75" customHeight="1">
      <c r="M976" s="25"/>
      <c r="N976" s="25"/>
    </row>
    <row r="977" ht="15.75" customHeight="1">
      <c r="M977" s="25"/>
      <c r="N977" s="25"/>
    </row>
    <row r="978" ht="15.75" customHeight="1">
      <c r="M978" s="25"/>
      <c r="N978" s="25"/>
    </row>
    <row r="979" ht="15.75" customHeight="1">
      <c r="M979" s="25"/>
      <c r="N979" s="25"/>
    </row>
    <row r="980" ht="15.75" customHeight="1">
      <c r="M980" s="25"/>
      <c r="N980" s="25"/>
    </row>
    <row r="981" ht="15.75" customHeight="1">
      <c r="M981" s="25"/>
      <c r="N981" s="25"/>
    </row>
    <row r="982" ht="15.75" customHeight="1">
      <c r="M982" s="25"/>
      <c r="N982" s="25"/>
    </row>
    <row r="983" ht="15.75" customHeight="1">
      <c r="M983" s="25"/>
      <c r="N983" s="25"/>
    </row>
    <row r="984" ht="15.75" customHeight="1">
      <c r="M984" s="25"/>
      <c r="N984" s="25"/>
    </row>
    <row r="985" ht="15.75" customHeight="1">
      <c r="M985" s="25"/>
      <c r="N985" s="25"/>
    </row>
    <row r="986" ht="15.75" customHeight="1">
      <c r="M986" s="25"/>
      <c r="N986" s="25"/>
    </row>
    <row r="987" ht="15.75" customHeight="1">
      <c r="M987" s="25"/>
      <c r="N987" s="25"/>
    </row>
    <row r="988" ht="15.75" customHeight="1">
      <c r="M988" s="25"/>
      <c r="N988" s="25"/>
    </row>
    <row r="989" ht="15.75" customHeight="1">
      <c r="M989" s="25"/>
      <c r="N989" s="25"/>
    </row>
    <row r="990" ht="15.75" customHeight="1">
      <c r="M990" s="25"/>
      <c r="N990" s="25"/>
    </row>
    <row r="991" ht="15.75" customHeight="1">
      <c r="M991" s="25"/>
      <c r="N991" s="25"/>
    </row>
    <row r="992" ht="15.75" customHeight="1">
      <c r="M992" s="25"/>
      <c r="N992" s="25"/>
    </row>
    <row r="993" ht="15.75" customHeight="1">
      <c r="M993" s="25"/>
      <c r="N993" s="25"/>
    </row>
    <row r="994" ht="15.75" customHeight="1">
      <c r="M994" s="25"/>
      <c r="N994" s="25"/>
    </row>
    <row r="995" ht="15.75" customHeight="1">
      <c r="M995" s="25"/>
      <c r="N995" s="25"/>
    </row>
    <row r="996" ht="15.75" customHeight="1">
      <c r="M996" s="25"/>
      <c r="N996" s="25"/>
    </row>
    <row r="997" ht="15.75" customHeight="1">
      <c r="M997" s="25"/>
      <c r="N997" s="25"/>
    </row>
    <row r="998" ht="15.75" customHeight="1">
      <c r="M998" s="25"/>
      <c r="N998" s="25"/>
    </row>
    <row r="999" ht="15.75" customHeight="1">
      <c r="M999" s="25"/>
      <c r="N999" s="25"/>
    </row>
    <row r="1000" ht="15.75" customHeight="1">
      <c r="M1000" s="25"/>
      <c r="N1000" s="25"/>
    </row>
  </sheetData>
  <mergeCells count="2">
    <mergeCell ref="B4:I4"/>
    <mergeCell ref="B3:I3"/>
  </mergeCells>
  <dataValidations>
    <dataValidation type="list" allowBlank="1" showErrorMessage="1" sqref="B59:J59">
      <formula1>$O$59:$O$60</formula1>
    </dataValidation>
    <dataValidation type="list" allowBlank="1" showErrorMessage="1" sqref="B40:J40">
      <formula1>$O$36:$O$42</formula1>
    </dataValidation>
    <dataValidation type="list" allowBlank="1" showErrorMessage="1" sqref="B41:J41 B60:J60">
      <formula1>$R$37:$R$38</formula1>
    </dataValidation>
  </dataValidations>
  <printOptions/>
  <pageMargins bottom="1.0" footer="0.0" header="0.0" left="0.75" right="0.75" top="1.0"/>
  <pageSetup paperSize="9" orientation="portrait"/>
  <drawing r:id="rId1"/>
</worksheet>
</file>